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C:\Users\jtornel\Downloads\"/>
    </mc:Choice>
  </mc:AlternateContent>
  <xr:revisionPtr revIDLastSave="0" documentId="8_{90286564-78B6-4F6C-8DCB-9061165B41D4}" xr6:coauthVersionLast="47" xr6:coauthVersionMax="47" xr10:uidLastSave="{00000000-0000-0000-0000-000000000000}"/>
  <bookViews>
    <workbookView xWindow="28680" yWindow="-120" windowWidth="29040" windowHeight="15720" xr2:uid="{6B0EC720-CC6E-42EC-9055-82322510AC41}"/>
  </bookViews>
  <sheets>
    <sheet name="F11 MAYO" sheetId="2" r:id="rId1"/>
    <sheet name="Hoja1" sheetId="1" state="hidden" r:id="rId2"/>
  </sheets>
  <definedNames>
    <definedName name="_xlnm._FilterDatabase" localSheetId="0" hidden="1">'F11 MAYO'!$A$1:$M$272</definedName>
    <definedName name="_xlnm._FilterDatabase" localSheetId="1" hidden="1">Hoja1!$A$1:$M$276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K3" i="2" l="1"/>
  <c r="K4" i="2"/>
  <c r="K5" i="2"/>
  <c r="K6" i="2"/>
  <c r="K7" i="2"/>
  <c r="K8" i="2"/>
  <c r="K9" i="2"/>
  <c r="K10" i="2"/>
  <c r="K11" i="2"/>
  <c r="K12" i="2"/>
  <c r="K13" i="2"/>
  <c r="K14" i="2"/>
  <c r="K15" i="2"/>
  <c r="K16" i="2"/>
  <c r="K17" i="2"/>
  <c r="K18" i="2"/>
  <c r="K19" i="2"/>
  <c r="K20" i="2"/>
  <c r="K21" i="2"/>
  <c r="K22" i="2"/>
  <c r="K23" i="2"/>
  <c r="K24" i="2"/>
  <c r="K25" i="2"/>
  <c r="K27" i="2"/>
  <c r="K28" i="2"/>
  <c r="K29" i="2"/>
  <c r="K30" i="2"/>
  <c r="K31" i="2"/>
  <c r="K32" i="2"/>
  <c r="K33" i="2"/>
  <c r="K34" i="2"/>
  <c r="K35" i="2"/>
  <c r="K36" i="2"/>
  <c r="K37" i="2"/>
  <c r="K38" i="2"/>
  <c r="K39" i="2"/>
  <c r="K40" i="2"/>
  <c r="K41" i="2"/>
  <c r="K42" i="2"/>
  <c r="K43" i="2"/>
  <c r="K44" i="2"/>
  <c r="K45" i="2"/>
  <c r="K46" i="2"/>
  <c r="K47" i="2"/>
  <c r="K48" i="2"/>
  <c r="K49" i="2"/>
  <c r="K50" i="2"/>
  <c r="K51" i="2"/>
  <c r="K52" i="2"/>
  <c r="K53" i="2"/>
  <c r="K54" i="2"/>
  <c r="K55" i="2"/>
  <c r="K56" i="2"/>
  <c r="K57" i="2"/>
  <c r="K58" i="2"/>
  <c r="K59" i="2"/>
  <c r="K60" i="2"/>
  <c r="K61" i="2"/>
  <c r="K62" i="2"/>
  <c r="K63" i="2"/>
  <c r="K64" i="2"/>
  <c r="K65" i="2"/>
  <c r="K66" i="2"/>
  <c r="K67" i="2"/>
  <c r="K68" i="2"/>
  <c r="K69" i="2"/>
  <c r="K70" i="2"/>
  <c r="K71" i="2"/>
  <c r="K72" i="2"/>
  <c r="K73" i="2"/>
  <c r="K74" i="2"/>
  <c r="K75" i="2"/>
  <c r="K76" i="2"/>
  <c r="K77" i="2"/>
  <c r="K78" i="2"/>
  <c r="K79" i="2"/>
  <c r="K80" i="2"/>
  <c r="K81" i="2"/>
  <c r="K82" i="2"/>
  <c r="K83" i="2"/>
  <c r="K84" i="2"/>
  <c r="K85" i="2"/>
  <c r="K86" i="2"/>
  <c r="K87" i="2"/>
  <c r="K88" i="2"/>
  <c r="K89" i="2"/>
  <c r="K90" i="2"/>
  <c r="K91" i="2"/>
  <c r="K92" i="2"/>
  <c r="K93" i="2"/>
  <c r="K94" i="2"/>
  <c r="K95" i="2"/>
  <c r="K96" i="2"/>
  <c r="K97" i="2"/>
  <c r="K99" i="2"/>
  <c r="K100" i="2"/>
  <c r="K101" i="2"/>
  <c r="K102" i="2"/>
  <c r="K103" i="2"/>
  <c r="K104" i="2"/>
  <c r="K105" i="2"/>
  <c r="K106" i="2"/>
  <c r="K107" i="2"/>
  <c r="K108" i="2"/>
  <c r="K109" i="2"/>
  <c r="K110" i="2"/>
  <c r="K111" i="2"/>
  <c r="K112" i="2"/>
  <c r="K113" i="2"/>
  <c r="K114" i="2"/>
  <c r="K115" i="2"/>
  <c r="K116" i="2"/>
  <c r="K117" i="2"/>
  <c r="K118" i="2"/>
  <c r="K119" i="2"/>
  <c r="K120" i="2"/>
  <c r="K121" i="2"/>
  <c r="K122" i="2"/>
  <c r="K123" i="2"/>
  <c r="K124" i="2"/>
  <c r="K125" i="2"/>
  <c r="K126" i="2"/>
  <c r="K127" i="2"/>
  <c r="K128" i="2"/>
  <c r="K129" i="2"/>
  <c r="K130" i="2"/>
  <c r="K131" i="2"/>
  <c r="K132" i="2"/>
  <c r="K133" i="2"/>
  <c r="K134" i="2"/>
  <c r="K135" i="2"/>
  <c r="K136" i="2"/>
  <c r="K137" i="2"/>
  <c r="K138" i="2"/>
  <c r="K139" i="2"/>
  <c r="K140" i="2"/>
  <c r="K141" i="2"/>
  <c r="K142" i="2"/>
  <c r="K143" i="2"/>
  <c r="K144" i="2"/>
  <c r="K145" i="2"/>
  <c r="K146" i="2"/>
  <c r="K147" i="2"/>
  <c r="K148" i="2"/>
  <c r="K149" i="2"/>
  <c r="K150" i="2"/>
  <c r="K151" i="2"/>
  <c r="K152" i="2"/>
  <c r="K153" i="2"/>
  <c r="K154" i="2"/>
  <c r="K155" i="2"/>
  <c r="K156" i="2"/>
  <c r="K157" i="2"/>
  <c r="K158" i="2"/>
  <c r="K159" i="2"/>
  <c r="K160" i="2"/>
  <c r="K161" i="2"/>
  <c r="K162" i="2"/>
  <c r="K163" i="2"/>
  <c r="K164" i="2"/>
  <c r="K165" i="2"/>
  <c r="K166" i="2"/>
  <c r="K167" i="2"/>
  <c r="K168" i="2"/>
  <c r="K169" i="2"/>
  <c r="K170" i="2"/>
  <c r="K171" i="2"/>
  <c r="K172" i="2"/>
  <c r="K173" i="2"/>
  <c r="K174" i="2"/>
  <c r="K175" i="2"/>
  <c r="K176" i="2"/>
  <c r="K177" i="2"/>
  <c r="K178" i="2"/>
  <c r="K179" i="2"/>
  <c r="K180" i="2"/>
  <c r="K181" i="2"/>
  <c r="K182" i="2"/>
  <c r="K183" i="2"/>
  <c r="K184" i="2"/>
  <c r="K185" i="2"/>
  <c r="K186" i="2"/>
  <c r="K187" i="2"/>
  <c r="K188" i="2"/>
  <c r="K189" i="2"/>
  <c r="K190" i="2"/>
  <c r="K191" i="2"/>
  <c r="K192" i="2"/>
  <c r="K193" i="2"/>
  <c r="K194" i="2"/>
  <c r="K195" i="2"/>
  <c r="K196" i="2"/>
  <c r="K197" i="2"/>
  <c r="K198" i="2"/>
  <c r="K199" i="2"/>
  <c r="K200" i="2"/>
  <c r="K201" i="2"/>
  <c r="K202" i="2"/>
  <c r="K203" i="2"/>
  <c r="K204" i="2"/>
  <c r="K205" i="2"/>
  <c r="K206" i="2"/>
  <c r="K207" i="2"/>
  <c r="K208" i="2"/>
  <c r="K209" i="2"/>
  <c r="K210" i="2"/>
  <c r="K211" i="2"/>
  <c r="K212" i="2"/>
  <c r="K213" i="2"/>
  <c r="K214" i="2"/>
  <c r="K215" i="2"/>
  <c r="K216" i="2"/>
  <c r="K217" i="2"/>
  <c r="K218" i="2"/>
  <c r="K219" i="2"/>
  <c r="K220" i="2"/>
  <c r="K221" i="2"/>
  <c r="K222" i="2"/>
  <c r="K223" i="2"/>
  <c r="K224" i="2"/>
  <c r="K225" i="2"/>
  <c r="K226" i="2"/>
  <c r="K227" i="2"/>
  <c r="K228" i="2"/>
  <c r="K229" i="2"/>
  <c r="K230" i="2"/>
  <c r="K231" i="2"/>
  <c r="K232" i="2"/>
  <c r="K233" i="2"/>
  <c r="K234" i="2"/>
  <c r="K235" i="2"/>
  <c r="K236" i="2"/>
  <c r="K237" i="2"/>
  <c r="K238" i="2"/>
  <c r="K239" i="2"/>
  <c r="K240" i="2"/>
  <c r="K241" i="2"/>
  <c r="K242" i="2"/>
  <c r="K243" i="2"/>
  <c r="K244" i="2"/>
  <c r="K245" i="2"/>
  <c r="K246" i="2"/>
  <c r="K247" i="2"/>
  <c r="K248" i="2"/>
  <c r="K249" i="2"/>
  <c r="K250" i="2"/>
  <c r="K251" i="2"/>
  <c r="K252" i="2"/>
  <c r="K253" i="2"/>
  <c r="K254" i="2"/>
  <c r="K255" i="2"/>
  <c r="K256" i="2"/>
  <c r="K257" i="2"/>
  <c r="K258" i="2"/>
  <c r="K259" i="2"/>
  <c r="K260" i="2"/>
  <c r="K261" i="2"/>
  <c r="K262" i="2"/>
  <c r="K263" i="2"/>
  <c r="K264" i="2"/>
  <c r="K265" i="2"/>
  <c r="K266" i="2"/>
  <c r="K267" i="2"/>
  <c r="K268" i="2"/>
  <c r="K269" i="2"/>
  <c r="K270" i="2"/>
  <c r="K271" i="2"/>
  <c r="K272" i="2"/>
  <c r="K2" i="2"/>
  <c r="J3" i="2"/>
  <c r="J4" i="2"/>
  <c r="J5" i="2"/>
  <c r="J6" i="2"/>
  <c r="J7" i="2"/>
  <c r="J8" i="2"/>
  <c r="J9" i="2"/>
  <c r="J10" i="2"/>
  <c r="J11" i="2"/>
  <c r="J12" i="2"/>
  <c r="J13" i="2"/>
  <c r="J14" i="2"/>
  <c r="J15" i="2"/>
  <c r="J16" i="2"/>
  <c r="J17" i="2"/>
  <c r="J18" i="2"/>
  <c r="J19" i="2"/>
  <c r="J20" i="2"/>
  <c r="J21" i="2"/>
  <c r="J22" i="2"/>
  <c r="J23" i="2"/>
  <c r="J24" i="2"/>
  <c r="J25" i="2"/>
  <c r="J27" i="2"/>
  <c r="J28" i="2"/>
  <c r="J29" i="2"/>
  <c r="J30" i="2"/>
  <c r="J31" i="2"/>
  <c r="J32" i="2"/>
  <c r="J33" i="2"/>
  <c r="J34" i="2"/>
  <c r="J35" i="2"/>
  <c r="J36" i="2"/>
  <c r="J37" i="2"/>
  <c r="J38" i="2"/>
  <c r="J39" i="2"/>
  <c r="J40" i="2"/>
  <c r="J41" i="2"/>
  <c r="J42" i="2"/>
  <c r="J43" i="2"/>
  <c r="J44" i="2"/>
  <c r="J45" i="2"/>
  <c r="J46" i="2"/>
  <c r="J47" i="2"/>
  <c r="J48" i="2"/>
  <c r="J49" i="2"/>
  <c r="J50" i="2"/>
  <c r="J51" i="2"/>
  <c r="J52" i="2"/>
  <c r="J53" i="2"/>
  <c r="J54" i="2"/>
  <c r="J55" i="2"/>
  <c r="J56" i="2"/>
  <c r="J57" i="2"/>
  <c r="J58" i="2"/>
  <c r="J59" i="2"/>
  <c r="J60" i="2"/>
  <c r="J61" i="2"/>
  <c r="J62" i="2"/>
  <c r="J63" i="2"/>
  <c r="J64" i="2"/>
  <c r="J65" i="2"/>
  <c r="J66" i="2"/>
  <c r="J67" i="2"/>
  <c r="J68" i="2"/>
  <c r="J69" i="2"/>
  <c r="J70" i="2"/>
  <c r="J71" i="2"/>
  <c r="J72" i="2"/>
  <c r="J73" i="2"/>
  <c r="J74" i="2"/>
  <c r="J75" i="2"/>
  <c r="J76" i="2"/>
  <c r="J77" i="2"/>
  <c r="J78" i="2"/>
  <c r="J79" i="2"/>
  <c r="J80" i="2"/>
  <c r="J81" i="2"/>
  <c r="J82" i="2"/>
  <c r="J83" i="2"/>
  <c r="J84" i="2"/>
  <c r="J85" i="2"/>
  <c r="J86" i="2"/>
  <c r="J87" i="2"/>
  <c r="J88" i="2"/>
  <c r="J89" i="2"/>
  <c r="J90" i="2"/>
  <c r="J91" i="2"/>
  <c r="J92" i="2"/>
  <c r="J93" i="2"/>
  <c r="J94" i="2"/>
  <c r="J95" i="2"/>
  <c r="J96" i="2"/>
  <c r="J97" i="2"/>
  <c r="J99" i="2"/>
  <c r="J100" i="2"/>
  <c r="J101" i="2"/>
  <c r="J102" i="2"/>
  <c r="J103" i="2"/>
  <c r="J104" i="2"/>
  <c r="J105" i="2"/>
  <c r="J106" i="2"/>
  <c r="J107" i="2"/>
  <c r="J108" i="2"/>
  <c r="J109" i="2"/>
  <c r="J110" i="2"/>
  <c r="J111" i="2"/>
  <c r="J112" i="2"/>
  <c r="J113" i="2"/>
  <c r="J114" i="2"/>
  <c r="J115" i="2"/>
  <c r="J116" i="2"/>
  <c r="J117" i="2"/>
  <c r="J118" i="2"/>
  <c r="J119" i="2"/>
  <c r="J120" i="2"/>
  <c r="J121" i="2"/>
  <c r="J122" i="2"/>
  <c r="J123" i="2"/>
  <c r="J124" i="2"/>
  <c r="J125" i="2"/>
  <c r="J126" i="2"/>
  <c r="J127" i="2"/>
  <c r="J128" i="2"/>
  <c r="J129" i="2"/>
  <c r="J130" i="2"/>
  <c r="J131" i="2"/>
  <c r="J132" i="2"/>
  <c r="J133" i="2"/>
  <c r="J134" i="2"/>
  <c r="J135" i="2"/>
  <c r="J136" i="2"/>
  <c r="J137" i="2"/>
  <c r="J138" i="2"/>
  <c r="J139" i="2"/>
  <c r="J140" i="2"/>
  <c r="J141" i="2"/>
  <c r="J142" i="2"/>
  <c r="J143" i="2"/>
  <c r="J144" i="2"/>
  <c r="J145" i="2"/>
  <c r="J146" i="2"/>
  <c r="J147" i="2"/>
  <c r="J148" i="2"/>
  <c r="J149" i="2"/>
  <c r="J150" i="2"/>
  <c r="J151" i="2"/>
  <c r="J152" i="2"/>
  <c r="J153" i="2"/>
  <c r="J154" i="2"/>
  <c r="J155" i="2"/>
  <c r="J156" i="2"/>
  <c r="J157" i="2"/>
  <c r="J158" i="2"/>
  <c r="J159" i="2"/>
  <c r="J160" i="2"/>
  <c r="J161" i="2"/>
  <c r="J162" i="2"/>
  <c r="J163" i="2"/>
  <c r="J164" i="2"/>
  <c r="J165" i="2"/>
  <c r="J166" i="2"/>
  <c r="J167" i="2"/>
  <c r="J168" i="2"/>
  <c r="J169" i="2"/>
  <c r="J170" i="2"/>
  <c r="J171" i="2"/>
  <c r="J172" i="2"/>
  <c r="J173" i="2"/>
  <c r="J174" i="2"/>
  <c r="J175" i="2"/>
  <c r="J176" i="2"/>
  <c r="J177" i="2"/>
  <c r="J178" i="2"/>
  <c r="J179" i="2"/>
  <c r="J180" i="2"/>
  <c r="J181" i="2"/>
  <c r="J182" i="2"/>
  <c r="J183" i="2"/>
  <c r="J184" i="2"/>
  <c r="J185" i="2"/>
  <c r="J186" i="2"/>
  <c r="J187" i="2"/>
  <c r="J188" i="2"/>
  <c r="J189" i="2"/>
  <c r="J190" i="2"/>
  <c r="J191" i="2"/>
  <c r="J192" i="2"/>
  <c r="J193" i="2"/>
  <c r="J194" i="2"/>
  <c r="J195" i="2"/>
  <c r="J196" i="2"/>
  <c r="J197" i="2"/>
  <c r="J198" i="2"/>
  <c r="J199" i="2"/>
  <c r="J200" i="2"/>
  <c r="J201" i="2"/>
  <c r="J202" i="2"/>
  <c r="J203" i="2"/>
  <c r="J204" i="2"/>
  <c r="J205" i="2"/>
  <c r="J206" i="2"/>
  <c r="J207" i="2"/>
  <c r="J208" i="2"/>
  <c r="J209" i="2"/>
  <c r="J210" i="2"/>
  <c r="J211" i="2"/>
  <c r="J212" i="2"/>
  <c r="J213" i="2"/>
  <c r="J214" i="2"/>
  <c r="J215" i="2"/>
  <c r="J216" i="2"/>
  <c r="J217" i="2"/>
  <c r="J218" i="2"/>
  <c r="J219" i="2"/>
  <c r="J220" i="2"/>
  <c r="J221" i="2"/>
  <c r="J222" i="2"/>
  <c r="J223" i="2"/>
  <c r="J224" i="2"/>
  <c r="J225" i="2"/>
  <c r="J226" i="2"/>
  <c r="J227" i="2"/>
  <c r="J228" i="2"/>
  <c r="J229" i="2"/>
  <c r="J230" i="2"/>
  <c r="J231" i="2"/>
  <c r="J232" i="2"/>
  <c r="J233" i="2"/>
  <c r="J234" i="2"/>
  <c r="J235" i="2"/>
  <c r="J236" i="2"/>
  <c r="J237" i="2"/>
  <c r="J238" i="2"/>
  <c r="J239" i="2"/>
  <c r="J240" i="2"/>
  <c r="J241" i="2"/>
  <c r="J242" i="2"/>
  <c r="J243" i="2"/>
  <c r="J244" i="2"/>
  <c r="J245" i="2"/>
  <c r="J246" i="2"/>
  <c r="J247" i="2"/>
  <c r="J248" i="2"/>
  <c r="J249" i="2"/>
  <c r="J250" i="2"/>
  <c r="J251" i="2"/>
  <c r="J252" i="2"/>
  <c r="J253" i="2"/>
  <c r="J254" i="2"/>
  <c r="J255" i="2"/>
  <c r="J256" i="2"/>
  <c r="J257" i="2"/>
  <c r="J258" i="2"/>
  <c r="J259" i="2"/>
  <c r="J260" i="2"/>
  <c r="J261" i="2"/>
  <c r="J262" i="2"/>
  <c r="J263" i="2"/>
  <c r="J264" i="2"/>
  <c r="J265" i="2"/>
  <c r="J266" i="2"/>
  <c r="J267" i="2"/>
  <c r="J268" i="2"/>
  <c r="J269" i="2"/>
  <c r="J270" i="2"/>
  <c r="J271" i="2"/>
  <c r="J272" i="2"/>
  <c r="J2" i="2"/>
  <c r="I3" i="2"/>
  <c r="I4" i="2"/>
  <c r="I5" i="2"/>
  <c r="I6" i="2"/>
  <c r="I7" i="2"/>
  <c r="I8" i="2"/>
  <c r="I9" i="2"/>
  <c r="I10" i="2"/>
  <c r="I11" i="2"/>
  <c r="I12" i="2"/>
  <c r="I13" i="2"/>
  <c r="I14" i="2"/>
  <c r="I15" i="2"/>
  <c r="I16" i="2"/>
  <c r="I17" i="2"/>
  <c r="I18" i="2"/>
  <c r="I19" i="2"/>
  <c r="I20" i="2"/>
  <c r="I21" i="2"/>
  <c r="I22" i="2"/>
  <c r="I23" i="2"/>
  <c r="I24" i="2"/>
  <c r="I25" i="2"/>
  <c r="I27" i="2"/>
  <c r="I28" i="2"/>
  <c r="I29" i="2"/>
  <c r="I30" i="2"/>
  <c r="I31" i="2"/>
  <c r="I32" i="2"/>
  <c r="I33" i="2"/>
  <c r="I34" i="2"/>
  <c r="I35" i="2"/>
  <c r="I36" i="2"/>
  <c r="I37" i="2"/>
  <c r="I38" i="2"/>
  <c r="I39" i="2"/>
  <c r="I40" i="2"/>
  <c r="I41" i="2"/>
  <c r="I42" i="2"/>
  <c r="I43" i="2"/>
  <c r="I44" i="2"/>
  <c r="I45" i="2"/>
  <c r="I46" i="2"/>
  <c r="I47" i="2"/>
  <c r="I48" i="2"/>
  <c r="I49" i="2"/>
  <c r="I50" i="2"/>
  <c r="I51" i="2"/>
  <c r="I52" i="2"/>
  <c r="I53" i="2"/>
  <c r="I54" i="2"/>
  <c r="I55" i="2"/>
  <c r="I56" i="2"/>
  <c r="I57" i="2"/>
  <c r="I58" i="2"/>
  <c r="I59" i="2"/>
  <c r="I60" i="2"/>
  <c r="I61" i="2"/>
  <c r="I62" i="2"/>
  <c r="I63" i="2"/>
  <c r="I64" i="2"/>
  <c r="I65" i="2"/>
  <c r="I66" i="2"/>
  <c r="I67" i="2"/>
  <c r="I68" i="2"/>
  <c r="I69" i="2"/>
  <c r="I70" i="2"/>
  <c r="I71" i="2"/>
  <c r="I72" i="2"/>
  <c r="I73" i="2"/>
  <c r="I74" i="2"/>
  <c r="I75" i="2"/>
  <c r="I76" i="2"/>
  <c r="I77" i="2"/>
  <c r="I78" i="2"/>
  <c r="I79" i="2"/>
  <c r="I80" i="2"/>
  <c r="I81" i="2"/>
  <c r="I82" i="2"/>
  <c r="I83" i="2"/>
  <c r="I84" i="2"/>
  <c r="I85" i="2"/>
  <c r="I86" i="2"/>
  <c r="I87" i="2"/>
  <c r="I88" i="2"/>
  <c r="I89" i="2"/>
  <c r="I90" i="2"/>
  <c r="I91" i="2"/>
  <c r="I92" i="2"/>
  <c r="I93" i="2"/>
  <c r="I94" i="2"/>
  <c r="I95" i="2"/>
  <c r="I96" i="2"/>
  <c r="I97" i="2"/>
  <c r="I99" i="2"/>
  <c r="I100" i="2"/>
  <c r="I101" i="2"/>
  <c r="I102" i="2"/>
  <c r="I103" i="2"/>
  <c r="I104" i="2"/>
  <c r="I105" i="2"/>
  <c r="I106" i="2"/>
  <c r="I107" i="2"/>
  <c r="I108" i="2"/>
  <c r="I109" i="2"/>
  <c r="I110" i="2"/>
  <c r="I111" i="2"/>
  <c r="I112" i="2"/>
  <c r="I113" i="2"/>
  <c r="I114" i="2"/>
  <c r="I115" i="2"/>
  <c r="I116" i="2"/>
  <c r="I117" i="2"/>
  <c r="I118" i="2"/>
  <c r="I119" i="2"/>
  <c r="I120" i="2"/>
  <c r="I121" i="2"/>
  <c r="I122" i="2"/>
  <c r="I123" i="2"/>
  <c r="I124" i="2"/>
  <c r="I125" i="2"/>
  <c r="I126" i="2"/>
  <c r="I127" i="2"/>
  <c r="I128" i="2"/>
  <c r="I129" i="2"/>
  <c r="I130" i="2"/>
  <c r="I131" i="2"/>
  <c r="I132" i="2"/>
  <c r="I133" i="2"/>
  <c r="I134" i="2"/>
  <c r="I135" i="2"/>
  <c r="I136" i="2"/>
  <c r="I137" i="2"/>
  <c r="I138" i="2"/>
  <c r="I139" i="2"/>
  <c r="I140" i="2"/>
  <c r="I141" i="2"/>
  <c r="I142" i="2"/>
  <c r="I143" i="2"/>
  <c r="I144" i="2"/>
  <c r="I145" i="2"/>
  <c r="I146" i="2"/>
  <c r="I147" i="2"/>
  <c r="I148" i="2"/>
  <c r="I149" i="2"/>
  <c r="I150" i="2"/>
  <c r="I151" i="2"/>
  <c r="I152" i="2"/>
  <c r="I153" i="2"/>
  <c r="I154" i="2"/>
  <c r="I155" i="2"/>
  <c r="I156" i="2"/>
  <c r="I157" i="2"/>
  <c r="I158" i="2"/>
  <c r="I159" i="2"/>
  <c r="I160" i="2"/>
  <c r="I161" i="2"/>
  <c r="I162" i="2"/>
  <c r="I163" i="2"/>
  <c r="I164" i="2"/>
  <c r="I165" i="2"/>
  <c r="I166" i="2"/>
  <c r="I167" i="2"/>
  <c r="I168" i="2"/>
  <c r="I169" i="2"/>
  <c r="I170" i="2"/>
  <c r="I171" i="2"/>
  <c r="I172" i="2"/>
  <c r="I173" i="2"/>
  <c r="I174" i="2"/>
  <c r="I175" i="2"/>
  <c r="I176" i="2"/>
  <c r="I177" i="2"/>
  <c r="I178" i="2"/>
  <c r="I179" i="2"/>
  <c r="I180" i="2"/>
  <c r="I181" i="2"/>
  <c r="I182" i="2"/>
  <c r="I183" i="2"/>
  <c r="I184" i="2"/>
  <c r="I185" i="2"/>
  <c r="I186" i="2"/>
  <c r="I187" i="2"/>
  <c r="I188" i="2"/>
  <c r="I189" i="2"/>
  <c r="I190" i="2"/>
  <c r="I191" i="2"/>
  <c r="I192" i="2"/>
  <c r="I193" i="2"/>
  <c r="I194" i="2"/>
  <c r="I195" i="2"/>
  <c r="I196" i="2"/>
  <c r="I197" i="2"/>
  <c r="I198" i="2"/>
  <c r="I199" i="2"/>
  <c r="I200" i="2"/>
  <c r="I201" i="2"/>
  <c r="I202" i="2"/>
  <c r="I203" i="2"/>
  <c r="I204" i="2"/>
  <c r="I205" i="2"/>
  <c r="I206" i="2"/>
  <c r="I207" i="2"/>
  <c r="I208" i="2"/>
  <c r="I209" i="2"/>
  <c r="I210" i="2"/>
  <c r="I211" i="2"/>
  <c r="I212" i="2"/>
  <c r="I213" i="2"/>
  <c r="I214" i="2"/>
  <c r="I215" i="2"/>
  <c r="I216" i="2"/>
  <c r="I217" i="2"/>
  <c r="I218" i="2"/>
  <c r="I219" i="2"/>
  <c r="I220" i="2"/>
  <c r="I221" i="2"/>
  <c r="I222" i="2"/>
  <c r="I223" i="2"/>
  <c r="I224" i="2"/>
  <c r="I225" i="2"/>
  <c r="I226" i="2"/>
  <c r="I227" i="2"/>
  <c r="I228" i="2"/>
  <c r="I229" i="2"/>
  <c r="I230" i="2"/>
  <c r="I231" i="2"/>
  <c r="I232" i="2"/>
  <c r="I233" i="2"/>
  <c r="I234" i="2"/>
  <c r="I235" i="2"/>
  <c r="I236" i="2"/>
  <c r="I237" i="2"/>
  <c r="I238" i="2"/>
  <c r="I239" i="2"/>
  <c r="I240" i="2"/>
  <c r="I241" i="2"/>
  <c r="I242" i="2"/>
  <c r="I243" i="2"/>
  <c r="I244" i="2"/>
  <c r="I245" i="2"/>
  <c r="I246" i="2"/>
  <c r="I247" i="2"/>
  <c r="I248" i="2"/>
  <c r="I249" i="2"/>
  <c r="I250" i="2"/>
  <c r="I251" i="2"/>
  <c r="I252" i="2"/>
  <c r="I253" i="2"/>
  <c r="I254" i="2"/>
  <c r="I255" i="2"/>
  <c r="I256" i="2"/>
  <c r="I257" i="2"/>
  <c r="I258" i="2"/>
  <c r="I259" i="2"/>
  <c r="I260" i="2"/>
  <c r="I261" i="2"/>
  <c r="I262" i="2"/>
  <c r="I263" i="2"/>
  <c r="I264" i="2"/>
  <c r="I265" i="2"/>
  <c r="I266" i="2"/>
  <c r="I267" i="2"/>
  <c r="I268" i="2"/>
  <c r="I269" i="2"/>
  <c r="I270" i="2"/>
  <c r="I271" i="2"/>
  <c r="I272" i="2"/>
  <c r="I2" i="2"/>
  <c r="H3" i="2"/>
  <c r="H4" i="2"/>
  <c r="H5" i="2"/>
  <c r="H6" i="2"/>
  <c r="H7" i="2"/>
  <c r="H8" i="2"/>
  <c r="H9" i="2"/>
  <c r="H10" i="2"/>
  <c r="H11" i="2"/>
  <c r="H12" i="2"/>
  <c r="H13" i="2"/>
  <c r="H14" i="2"/>
  <c r="H15" i="2"/>
  <c r="H16" i="2"/>
  <c r="H17" i="2"/>
  <c r="H18" i="2"/>
  <c r="H19" i="2"/>
  <c r="H20" i="2"/>
  <c r="H21" i="2"/>
  <c r="H22" i="2"/>
  <c r="H23" i="2"/>
  <c r="H24" i="2"/>
  <c r="H25" i="2"/>
  <c r="H27" i="2"/>
  <c r="H28" i="2"/>
  <c r="H29" i="2"/>
  <c r="H30" i="2"/>
  <c r="H31" i="2"/>
  <c r="H32" i="2"/>
  <c r="H33" i="2"/>
  <c r="H34" i="2"/>
  <c r="H35" i="2"/>
  <c r="H36" i="2"/>
  <c r="H37" i="2"/>
  <c r="H38" i="2"/>
  <c r="H39" i="2"/>
  <c r="H40" i="2"/>
  <c r="H41" i="2"/>
  <c r="H42" i="2"/>
  <c r="H43" i="2"/>
  <c r="H44" i="2"/>
  <c r="H45" i="2"/>
  <c r="H46" i="2"/>
  <c r="H47" i="2"/>
  <c r="H48" i="2"/>
  <c r="H49" i="2"/>
  <c r="H50" i="2"/>
  <c r="H51" i="2"/>
  <c r="H52" i="2"/>
  <c r="H53" i="2"/>
  <c r="H54" i="2"/>
  <c r="H55" i="2"/>
  <c r="H56" i="2"/>
  <c r="H57" i="2"/>
  <c r="H58" i="2"/>
  <c r="H59" i="2"/>
  <c r="H60" i="2"/>
  <c r="H61" i="2"/>
  <c r="H62" i="2"/>
  <c r="H63" i="2"/>
  <c r="H64" i="2"/>
  <c r="H65" i="2"/>
  <c r="H66" i="2"/>
  <c r="H67" i="2"/>
  <c r="H68" i="2"/>
  <c r="H69" i="2"/>
  <c r="H70" i="2"/>
  <c r="H71" i="2"/>
  <c r="H72" i="2"/>
  <c r="H73" i="2"/>
  <c r="H74" i="2"/>
  <c r="H75" i="2"/>
  <c r="H76" i="2"/>
  <c r="H77" i="2"/>
  <c r="H78" i="2"/>
  <c r="H79" i="2"/>
  <c r="H80" i="2"/>
  <c r="H81" i="2"/>
  <c r="H82" i="2"/>
  <c r="H83" i="2"/>
  <c r="H84" i="2"/>
  <c r="H85" i="2"/>
  <c r="H86" i="2"/>
  <c r="H87" i="2"/>
  <c r="H88" i="2"/>
  <c r="H89" i="2"/>
  <c r="H90" i="2"/>
  <c r="H91" i="2"/>
  <c r="H92" i="2"/>
  <c r="H93" i="2"/>
  <c r="H94" i="2"/>
  <c r="H95" i="2"/>
  <c r="H96" i="2"/>
  <c r="H97" i="2"/>
  <c r="H99" i="2"/>
  <c r="H100" i="2"/>
  <c r="H101" i="2"/>
  <c r="H102" i="2"/>
  <c r="H103" i="2"/>
  <c r="H104" i="2"/>
  <c r="H105" i="2"/>
  <c r="H106" i="2"/>
  <c r="H107" i="2"/>
  <c r="H108" i="2"/>
  <c r="H109" i="2"/>
  <c r="H110" i="2"/>
  <c r="H111" i="2"/>
  <c r="H112" i="2"/>
  <c r="H113" i="2"/>
  <c r="H114" i="2"/>
  <c r="H115" i="2"/>
  <c r="H116" i="2"/>
  <c r="H117" i="2"/>
  <c r="H118" i="2"/>
  <c r="H119" i="2"/>
  <c r="H120" i="2"/>
  <c r="H121" i="2"/>
  <c r="H122" i="2"/>
  <c r="H123" i="2"/>
  <c r="H124" i="2"/>
  <c r="H125" i="2"/>
  <c r="H126" i="2"/>
  <c r="H127" i="2"/>
  <c r="H128" i="2"/>
  <c r="H129" i="2"/>
  <c r="H130" i="2"/>
  <c r="H131" i="2"/>
  <c r="H132" i="2"/>
  <c r="H133" i="2"/>
  <c r="H134" i="2"/>
  <c r="H135" i="2"/>
  <c r="H136" i="2"/>
  <c r="H137" i="2"/>
  <c r="H138" i="2"/>
  <c r="H139" i="2"/>
  <c r="H140" i="2"/>
  <c r="H141" i="2"/>
  <c r="H142" i="2"/>
  <c r="H143" i="2"/>
  <c r="H144" i="2"/>
  <c r="H145" i="2"/>
  <c r="H146" i="2"/>
  <c r="H147" i="2"/>
  <c r="H148" i="2"/>
  <c r="H149" i="2"/>
  <c r="H150" i="2"/>
  <c r="H151" i="2"/>
  <c r="H152" i="2"/>
  <c r="H153" i="2"/>
  <c r="H154" i="2"/>
  <c r="H155" i="2"/>
  <c r="H156" i="2"/>
  <c r="H157" i="2"/>
  <c r="H158" i="2"/>
  <c r="H159" i="2"/>
  <c r="H160" i="2"/>
  <c r="H161" i="2"/>
  <c r="H162" i="2"/>
  <c r="H163" i="2"/>
  <c r="H164" i="2"/>
  <c r="H165" i="2"/>
  <c r="H166" i="2"/>
  <c r="H167" i="2"/>
  <c r="H168" i="2"/>
  <c r="H169" i="2"/>
  <c r="H170" i="2"/>
  <c r="H171" i="2"/>
  <c r="H172" i="2"/>
  <c r="H173" i="2"/>
  <c r="H174" i="2"/>
  <c r="H175" i="2"/>
  <c r="H176" i="2"/>
  <c r="H177" i="2"/>
  <c r="H178" i="2"/>
  <c r="H179" i="2"/>
  <c r="H180" i="2"/>
  <c r="H181" i="2"/>
  <c r="H182" i="2"/>
  <c r="H183" i="2"/>
  <c r="H184" i="2"/>
  <c r="H185" i="2"/>
  <c r="H186" i="2"/>
  <c r="H187" i="2"/>
  <c r="H188" i="2"/>
  <c r="H189" i="2"/>
  <c r="H190" i="2"/>
  <c r="H191" i="2"/>
  <c r="H192" i="2"/>
  <c r="H193" i="2"/>
  <c r="H194" i="2"/>
  <c r="H195" i="2"/>
  <c r="H196" i="2"/>
  <c r="H197" i="2"/>
  <c r="H198" i="2"/>
  <c r="H199" i="2"/>
  <c r="H200" i="2"/>
  <c r="H201" i="2"/>
  <c r="H202" i="2"/>
  <c r="H203" i="2"/>
  <c r="H204" i="2"/>
  <c r="H205" i="2"/>
  <c r="H206" i="2"/>
  <c r="H207" i="2"/>
  <c r="H208" i="2"/>
  <c r="H209" i="2"/>
  <c r="H210" i="2"/>
  <c r="H211" i="2"/>
  <c r="H212" i="2"/>
  <c r="H213" i="2"/>
  <c r="H214" i="2"/>
  <c r="H215" i="2"/>
  <c r="H216" i="2"/>
  <c r="H217" i="2"/>
  <c r="H218" i="2"/>
  <c r="H219" i="2"/>
  <c r="H220" i="2"/>
  <c r="H221" i="2"/>
  <c r="H222" i="2"/>
  <c r="H223" i="2"/>
  <c r="H224" i="2"/>
  <c r="H225" i="2"/>
  <c r="H226" i="2"/>
  <c r="H227" i="2"/>
  <c r="H228" i="2"/>
  <c r="H229" i="2"/>
  <c r="H230" i="2"/>
  <c r="H231" i="2"/>
  <c r="H232" i="2"/>
  <c r="H233" i="2"/>
  <c r="H234" i="2"/>
  <c r="H235" i="2"/>
  <c r="H236" i="2"/>
  <c r="H237" i="2"/>
  <c r="H238" i="2"/>
  <c r="H239" i="2"/>
  <c r="H240" i="2"/>
  <c r="H241" i="2"/>
  <c r="H242" i="2"/>
  <c r="H243" i="2"/>
  <c r="H244" i="2"/>
  <c r="H245" i="2"/>
  <c r="H246" i="2"/>
  <c r="H247" i="2"/>
  <c r="H248" i="2"/>
  <c r="H249" i="2"/>
  <c r="H250" i="2"/>
  <c r="H251" i="2"/>
  <c r="H252" i="2"/>
  <c r="H253" i="2"/>
  <c r="H254" i="2"/>
  <c r="H255" i="2"/>
  <c r="H256" i="2"/>
  <c r="H257" i="2"/>
  <c r="H258" i="2"/>
  <c r="H259" i="2"/>
  <c r="H260" i="2"/>
  <c r="H261" i="2"/>
  <c r="H262" i="2"/>
  <c r="H263" i="2"/>
  <c r="H264" i="2"/>
  <c r="H265" i="2"/>
  <c r="H266" i="2"/>
  <c r="H267" i="2"/>
  <c r="H268" i="2"/>
  <c r="H269" i="2"/>
  <c r="H270" i="2"/>
  <c r="H271" i="2"/>
  <c r="H272" i="2"/>
  <c r="H2" i="2"/>
  <c r="D3" i="2"/>
  <c r="D4" i="2"/>
  <c r="D5" i="2"/>
  <c r="D6" i="2"/>
  <c r="D7" i="2"/>
  <c r="D8" i="2"/>
  <c r="D9" i="2"/>
  <c r="D10" i="2"/>
  <c r="D11" i="2"/>
  <c r="D12" i="2"/>
  <c r="D13" i="2"/>
  <c r="D14" i="2"/>
  <c r="D15" i="2"/>
  <c r="D16" i="2"/>
  <c r="D17" i="2"/>
  <c r="D18" i="2"/>
  <c r="D19" i="2"/>
  <c r="D20" i="2"/>
  <c r="D21" i="2"/>
  <c r="D22" i="2"/>
  <c r="D23" i="2"/>
  <c r="D24" i="2"/>
  <c r="D25" i="2"/>
  <c r="D27" i="2"/>
  <c r="D28" i="2"/>
  <c r="D29" i="2"/>
  <c r="D30" i="2"/>
  <c r="D31" i="2"/>
  <c r="D32" i="2"/>
  <c r="D33" i="2"/>
  <c r="D34" i="2"/>
  <c r="D35" i="2"/>
  <c r="D36" i="2"/>
  <c r="D37" i="2"/>
  <c r="D38" i="2"/>
  <c r="D39" i="2"/>
  <c r="D40" i="2"/>
  <c r="D41" i="2"/>
  <c r="D42" i="2"/>
  <c r="D43" i="2"/>
  <c r="D44" i="2"/>
  <c r="D45" i="2"/>
  <c r="D46" i="2"/>
  <c r="D47" i="2"/>
  <c r="D48" i="2"/>
  <c r="D49" i="2"/>
  <c r="D50" i="2"/>
  <c r="D51" i="2"/>
  <c r="D52" i="2"/>
  <c r="D53" i="2"/>
  <c r="D54" i="2"/>
  <c r="D55" i="2"/>
  <c r="D56" i="2"/>
  <c r="D57" i="2"/>
  <c r="D58" i="2"/>
  <c r="D59" i="2"/>
  <c r="D60" i="2"/>
  <c r="D61" i="2"/>
  <c r="D62" i="2"/>
  <c r="D63" i="2"/>
  <c r="D64" i="2"/>
  <c r="D65" i="2"/>
  <c r="D66" i="2"/>
  <c r="D67" i="2"/>
  <c r="D68" i="2"/>
  <c r="D69" i="2"/>
  <c r="D70" i="2"/>
  <c r="D71" i="2"/>
  <c r="D72" i="2"/>
  <c r="D73" i="2"/>
  <c r="D74" i="2"/>
  <c r="D75" i="2"/>
  <c r="D76" i="2"/>
  <c r="D77" i="2"/>
  <c r="D78" i="2"/>
  <c r="D79" i="2"/>
  <c r="D80" i="2"/>
  <c r="D81" i="2"/>
  <c r="D82" i="2"/>
  <c r="D83" i="2"/>
  <c r="D84" i="2"/>
  <c r="D85" i="2"/>
  <c r="D86" i="2"/>
  <c r="D87" i="2"/>
  <c r="D88" i="2"/>
  <c r="D89" i="2"/>
  <c r="D90" i="2"/>
  <c r="D91" i="2"/>
  <c r="D92" i="2"/>
  <c r="D93" i="2"/>
  <c r="D94" i="2"/>
  <c r="D95" i="2"/>
  <c r="D96" i="2"/>
  <c r="D97" i="2"/>
  <c r="D99" i="2"/>
  <c r="D100" i="2"/>
  <c r="D101" i="2"/>
  <c r="D102" i="2"/>
  <c r="D103" i="2"/>
  <c r="D104" i="2"/>
  <c r="D105" i="2"/>
  <c r="D106" i="2"/>
  <c r="D107" i="2"/>
  <c r="D108" i="2"/>
  <c r="D109" i="2"/>
  <c r="D110" i="2"/>
  <c r="D111" i="2"/>
  <c r="D112" i="2"/>
  <c r="D113" i="2"/>
  <c r="D114" i="2"/>
  <c r="D115" i="2"/>
  <c r="D116" i="2"/>
  <c r="D117" i="2"/>
  <c r="D118" i="2"/>
  <c r="D119" i="2"/>
  <c r="D120" i="2"/>
  <c r="D121" i="2"/>
  <c r="D122" i="2"/>
  <c r="D123" i="2"/>
  <c r="D124" i="2"/>
  <c r="D125" i="2"/>
  <c r="D126" i="2"/>
  <c r="D127" i="2"/>
  <c r="D128" i="2"/>
  <c r="D129" i="2"/>
  <c r="D130" i="2"/>
  <c r="D131" i="2"/>
  <c r="D132" i="2"/>
  <c r="D133" i="2"/>
  <c r="D134" i="2"/>
  <c r="D135" i="2"/>
  <c r="D136" i="2"/>
  <c r="D137" i="2"/>
  <c r="D138" i="2"/>
  <c r="D139" i="2"/>
  <c r="D140" i="2"/>
  <c r="D141" i="2"/>
  <c r="D142" i="2"/>
  <c r="D143" i="2"/>
  <c r="D144" i="2"/>
  <c r="D145" i="2"/>
  <c r="D146" i="2"/>
  <c r="D147" i="2"/>
  <c r="D148" i="2"/>
  <c r="D149" i="2"/>
  <c r="D150" i="2"/>
  <c r="D151" i="2"/>
  <c r="D152" i="2"/>
  <c r="D153" i="2"/>
  <c r="D154" i="2"/>
  <c r="D155" i="2"/>
  <c r="D156" i="2"/>
  <c r="D157" i="2"/>
  <c r="D158" i="2"/>
  <c r="D159" i="2"/>
  <c r="D160" i="2"/>
  <c r="D161" i="2"/>
  <c r="D162" i="2"/>
  <c r="D163" i="2"/>
  <c r="D164" i="2"/>
  <c r="D165" i="2"/>
  <c r="D166" i="2"/>
  <c r="D167" i="2"/>
  <c r="D168" i="2"/>
  <c r="D169" i="2"/>
  <c r="D170" i="2"/>
  <c r="D171" i="2"/>
  <c r="D172" i="2"/>
  <c r="D173" i="2"/>
  <c r="D174" i="2"/>
  <c r="D175" i="2"/>
  <c r="D176" i="2"/>
  <c r="D177" i="2"/>
  <c r="D178" i="2"/>
  <c r="D179" i="2"/>
  <c r="D180" i="2"/>
  <c r="D181" i="2"/>
  <c r="D182" i="2"/>
  <c r="D183" i="2"/>
  <c r="D184" i="2"/>
  <c r="D185" i="2"/>
  <c r="D186" i="2"/>
  <c r="D187" i="2"/>
  <c r="D188" i="2"/>
  <c r="D189" i="2"/>
  <c r="D190" i="2"/>
  <c r="D191" i="2"/>
  <c r="D192" i="2"/>
  <c r="D193" i="2"/>
  <c r="D194" i="2"/>
  <c r="D195" i="2"/>
  <c r="D196" i="2"/>
  <c r="D197" i="2"/>
  <c r="D198" i="2"/>
  <c r="D199" i="2"/>
  <c r="D200" i="2"/>
  <c r="D201" i="2"/>
  <c r="D202" i="2"/>
  <c r="D203" i="2"/>
  <c r="D204" i="2"/>
  <c r="D205" i="2"/>
  <c r="D206" i="2"/>
  <c r="D207" i="2"/>
  <c r="D208" i="2"/>
  <c r="D209" i="2"/>
  <c r="D210" i="2"/>
  <c r="D211" i="2"/>
  <c r="D212" i="2"/>
  <c r="D213" i="2"/>
  <c r="D214" i="2"/>
  <c r="D215" i="2"/>
  <c r="D216" i="2"/>
  <c r="D217" i="2"/>
  <c r="D218" i="2"/>
  <c r="D219" i="2"/>
  <c r="D220" i="2"/>
  <c r="D221" i="2"/>
  <c r="D222" i="2"/>
  <c r="D223" i="2"/>
  <c r="D224" i="2"/>
  <c r="D225" i="2"/>
  <c r="D226" i="2"/>
  <c r="D227" i="2"/>
  <c r="D228" i="2"/>
  <c r="D229" i="2"/>
  <c r="D230" i="2"/>
  <c r="D231" i="2"/>
  <c r="D232" i="2"/>
  <c r="D233" i="2"/>
  <c r="D234" i="2"/>
  <c r="D235" i="2"/>
  <c r="D236" i="2"/>
  <c r="D237" i="2"/>
  <c r="D238" i="2"/>
  <c r="D239" i="2"/>
  <c r="D240" i="2"/>
  <c r="D241" i="2"/>
  <c r="D242" i="2"/>
  <c r="D243" i="2"/>
  <c r="D244" i="2"/>
  <c r="D245" i="2"/>
  <c r="D246" i="2"/>
  <c r="D247" i="2"/>
  <c r="D248" i="2"/>
  <c r="D249" i="2"/>
  <c r="D250" i="2"/>
  <c r="D251" i="2"/>
  <c r="D252" i="2"/>
  <c r="D253" i="2"/>
  <c r="D254" i="2"/>
  <c r="D255" i="2"/>
  <c r="D256" i="2"/>
  <c r="D257" i="2"/>
  <c r="D258" i="2"/>
  <c r="D259" i="2"/>
  <c r="D260" i="2"/>
  <c r="D261" i="2"/>
  <c r="D262" i="2"/>
  <c r="D263" i="2"/>
  <c r="D264" i="2"/>
  <c r="D265" i="2"/>
  <c r="D266" i="2"/>
  <c r="D267" i="2"/>
  <c r="D268" i="2"/>
  <c r="D269" i="2"/>
  <c r="D270" i="2"/>
  <c r="D271" i="2"/>
  <c r="D272" i="2"/>
  <c r="D2" i="2"/>
</calcChain>
</file>

<file path=xl/sharedStrings.xml><?xml version="1.0" encoding="utf-8"?>
<sst xmlns="http://schemas.openxmlformats.org/spreadsheetml/2006/main" count="2503" uniqueCount="759">
  <si>
    <t>NIT_Entidad</t>
  </si>
  <si>
    <t>Nombre_Entidad</t>
  </si>
  <si>
    <t>Bpin</t>
  </si>
  <si>
    <t>Nombre_Proyecto</t>
  </si>
  <si>
    <t>Valor_Proyecto</t>
  </si>
  <si>
    <t>Duración_Proyecto</t>
  </si>
  <si>
    <t>Dependencia_Responsable_Proyecto</t>
  </si>
  <si>
    <t>Descripcion</t>
  </si>
  <si>
    <t>Objetivo_General_Proyecto</t>
  </si>
  <si>
    <t>Sector</t>
  </si>
  <si>
    <t>Programa_Plan_Desarrollo_Municipal</t>
  </si>
  <si>
    <t>Fecha_Inicio_Ejecucion_Proyecto</t>
  </si>
  <si>
    <t>Fecha_Cierre_Ejecucion_Proyecto</t>
  </si>
  <si>
    <t>Alcaldía de Cartagena de Indias</t>
  </si>
  <si>
    <t xml:space="preserve">Fortalecimiento de la gestión de riesgos y control interno en el Distrito  Cartagena de Indias </t>
  </si>
  <si>
    <t>01 DESPACHO DEL ALCALDE</t>
  </si>
  <si>
    <t xml:space="preserve">Diseño e implementación de un plan de formación integral para fortalecer el sistema de Control Interno en la Alcaldía de  Cartagena de Indias </t>
  </si>
  <si>
    <t xml:space="preserve">Protección inclusión y garantía de los derechos culturales para la gobernanza de la cinematografía, medios audiovisuales e interactivos   Cartagena de Indias </t>
  </si>
  <si>
    <t xml:space="preserve">Apoyo para la realización de festivales y eventos turísticos - culturales en el Distrito de  Cartagena de Indias </t>
  </si>
  <si>
    <t xml:space="preserve">Fortalecimiento de la red de Infraestructura Deportiva del Distrito de  Cartagena de Indias </t>
  </si>
  <si>
    <t xml:space="preserve">Fortalecimiento DE LA GESTIÓN DEL CONOCIMIENTO DEL RIESGO EN   Cartagena de Indias </t>
  </si>
  <si>
    <t xml:space="preserve">Generación DE LAS ACCIONES REQUERIDAS PARA LA MITIGACIÓN Y REDUCCIÓN DEL RIESGO DE DESASTRES EN  Cartagena de Indias </t>
  </si>
  <si>
    <t xml:space="preserve">Fortalecimiento DE LA ATENCION Y MANEJO DE DESASTRES EN  Cartagena de Indias </t>
  </si>
  <si>
    <t xml:space="preserve">Fortalecimiento del servicio del Sistema Integrado de Transporte Masivo - Transcaribe S.A.  Cartagena de Indias </t>
  </si>
  <si>
    <t xml:space="preserve">Fortalecimiento  de las estrategias de salud para la población en pobreza extrema  Cartagena de Indias </t>
  </si>
  <si>
    <t xml:space="preserve">Implementación de estrategias de Dinamica Familiar como soporte social para la disminución de la pobreza en  Cartagena de Indias </t>
  </si>
  <si>
    <t xml:space="preserve">Fortalecimiento  a la estrategia de Acceso a la Justicia para la población en pobreza extrema y desigualdad del Distrito de   Cartagena de Indias </t>
  </si>
  <si>
    <t xml:space="preserve">Fortalecimiento  de la Estrategia Bancarización para la población de pobreza extrema y desigualdad en la  Cartagena de Indias </t>
  </si>
  <si>
    <t xml:space="preserve">Fortalecimiento  la estrategia de Habitabilidad para el mejoramiento de vivienda de las familias en situación de pobreza extrema   Cartagena de Indias </t>
  </si>
  <si>
    <t xml:space="preserve">Fortalecimiento de las estrategia de identificación para la superación de la pobreza extremaydesigualdad  Cartagena de Indias </t>
  </si>
  <si>
    <t xml:space="preserve">Fortalecimiento de la estrategia de Educación para la superación de la pobreza extrema y desigualdad  Cartagena de Indias </t>
  </si>
  <si>
    <t xml:space="preserve">Fortalecimiento y Sostenibilidad del Espacio Público del Centro Histórico en el Distrito de  Cartagena de Indias </t>
  </si>
  <si>
    <t xml:space="preserve">Diseño y Generación de Espacios Públicos Revitalizados y Adaptados para Todos en el Distrito de  Cartagena de Indias </t>
  </si>
  <si>
    <t xml:space="preserve">Implementación de las estrategias de participación ciudadana y gobernanza en la población de pobreza extrema del Distrito  Cartagena de Indias </t>
  </si>
  <si>
    <t xml:space="preserve">Recuperación y Transformación del Espacio Público en el Distrito de  Cartagena de Indias </t>
  </si>
  <si>
    <t xml:space="preserve">Implementación de la Estrategia Ollas Comunitarias para una Cartagena Sin Hambre   Cartagena de Indias </t>
  </si>
  <si>
    <t xml:space="preserve">Fortalecimiento  de la estrategia generación de Ingresos y Trabajo para la población en pobreza extrema del Distrito de   Cartagena de Indias </t>
  </si>
  <si>
    <t xml:space="preserve">Adecuación del Espacio Público al Cambio Climático en el Distrito de  Cartagena de Indias </t>
  </si>
  <si>
    <t xml:space="preserve">Diseño de la Movilidad Ordenada Sostenible y Amigable con el Medio Ambiente en el Espacio Público del Distrito de  Cartagena de Indias </t>
  </si>
  <si>
    <t xml:space="preserve">Fortalecimiento de la Conexión entre el Castillo de San Felipe de Barajas y su Área de influencia en el Distrito de  Cartagena de Indias </t>
  </si>
  <si>
    <t xml:space="preserve">Apoyo AL FORTALECIMIENTO INSTITUCIONAL DE RENTA CIUDADANA RENTA JOVEN Y COLOMBIA MAYOR PARA LA SUPERACIÓNDE LA POBREZA EXTREMA EN  Cartagena de Indias </t>
  </si>
  <si>
    <t xml:space="preserve">Implementación de la estrategia Cartagena Sostenible: Hambre Cero.  Cartagena de Indias </t>
  </si>
  <si>
    <t xml:space="preserve">Fortalecimiento de los servicios ofertados en las Casas de Justicia en la ciudad de  Cartagena de Indias </t>
  </si>
  <si>
    <t>02 SECRETARIA DEL INTERIOR Y CONVIVENCIA CIUDADANAL</t>
  </si>
  <si>
    <t xml:space="preserve">Mejoramiento de la atención a usuarios en las comisarías de Familia del Distrito de   Cartagena de Indias </t>
  </si>
  <si>
    <t xml:space="preserve">Mejoramiento de la atención a población privada de la libertad a cargo del Distrito de  Cartagena de Indias </t>
  </si>
  <si>
    <t xml:space="preserve">Fortalecimiento del Cuerpo de Bomberos de   Cartagena de Indias </t>
  </si>
  <si>
    <t xml:space="preserve">Fortalecimiento de las capacidades operativas  de las inspecciones de Policía del Distrito de   Cartagena de Indias </t>
  </si>
  <si>
    <t xml:space="preserve">Asistencia y  atención integral  a jóvenes y adolescentes  en riesgo social de vinculación a  actividades delictivas en el Distrito de   Cartagena de Indias </t>
  </si>
  <si>
    <t xml:space="preserve">Fortalecimiento de la estrategia  de atención y acceso a servicios a la población migrante retornada y de acogida desde el CENTRO INTEGRATE  en el Distrito de   Cartagena de Indias </t>
  </si>
  <si>
    <t xml:space="preserve">Fortalecimiento de la gobernanza y la autodeterminación de la cultura e instituciones propias de la población indígena en el distrito de  Cartagena de Indias </t>
  </si>
  <si>
    <t xml:space="preserve">Fortalecimiento del proceso organizativo y atención diferencial a la población negra afrodescendiente raizal y palenquera en el Distrito de   Cartagena de Indias </t>
  </si>
  <si>
    <t xml:space="preserve">Fortalecimiento del plan estratégico  de seguridad integral TITAN 24 en el Distrito de  Cartagena de Indias </t>
  </si>
  <si>
    <t xml:space="preserve">Fortalecimiento de la estrategia de atención distrital a jóvenes y adolescentes del sistema de responsabilidad penal para adolescentes-SRPA en la ciudad de   Cartagena de Indias </t>
  </si>
  <si>
    <t xml:space="preserve">Mejoramiento de la convivencia ciudadana en el Distrito de   Cartagena de Indias </t>
  </si>
  <si>
    <t xml:space="preserve">Mejoramiento de la capacidad institucional y operativa para la lucha contra la trata de personas con enfoque de derechos humanos en el distrito de   Cartagena de Indias </t>
  </si>
  <si>
    <t xml:space="preserve">Prevención promoción y protección de los derechos humanos con enfoque diferencial y de género en el distrito de   Cartagena de Indias </t>
  </si>
  <si>
    <t xml:space="preserve">Construcción de Paz territorial en el Distrito de   Cartagena de Indias </t>
  </si>
  <si>
    <t xml:space="preserve">Prevención protección atención asistencia y reparación efectiva e integral a las víctimas del conflicto en el distrito de   Cartagena de Indias </t>
  </si>
  <si>
    <t xml:space="preserve">Fortalecimiento de las capacidades administrativas logisticas y operativas del fondo de seguridad territorial del distrito de    Cartagena de Indias </t>
  </si>
  <si>
    <t xml:space="preserve">Fortalecimiento de las capacidades tecnológicas y operativas de la unidad administrativa especial migración Colombia en el distrito de  Cartagena de Indias </t>
  </si>
  <si>
    <t xml:space="preserve">Fortalecimiento integral del servicio de la policía en el distrito de  Cartagena de Indias </t>
  </si>
  <si>
    <t xml:space="preserve">Fortalecimiento de las Capacidades Operativas de la Armada Nacional para la oportuna asistencia militar e incremento de la protección y seguridad ciudadana en el distrito de  Cartagena de Indias </t>
  </si>
  <si>
    <t xml:space="preserve">Fortalecimiento de las  capacidades operativas y tecnológicas de la unidad nacional de protección  en el    Cartagena de Indias </t>
  </si>
  <si>
    <t xml:space="preserve">Fortalecimiento integral del servicio de policía judicial del cuerpo técnico de investigación de la fiscalía general de la nación en el distrito de   Cartagena de Indias </t>
  </si>
  <si>
    <t xml:space="preserve">Modernización Integral de la Secretaría de Hacienda del Distrito de   Cartagena de Indias </t>
  </si>
  <si>
    <t>03 SECRETARIA DE HACIENDA PUBLICA</t>
  </si>
  <si>
    <t xml:space="preserve">Implementación de estrategias de fortalecimiento de la competitividad y la innovación en el Distrito de   Cartagena de Indias </t>
  </si>
  <si>
    <t xml:space="preserve">Consolidación de buenas prácticas en transformación productiva con equidad como valor agregado a la diversificación económica en el territorio  de  Cartagena de Indias </t>
  </si>
  <si>
    <t xml:space="preserve">Consolidación de estrategias para la identificación y el cierre de brechas de empleabilidad y capital humano en  Cartagena de Indias </t>
  </si>
  <si>
    <t xml:space="preserve">Implementación de estrategias para el impulso al emprendimiento en el Distrito de  Cartagena de Indias </t>
  </si>
  <si>
    <t xml:space="preserve">Fortalecimiento de la gestión fiscal y financiera del Distrito de   Cartagena de Indias </t>
  </si>
  <si>
    <t xml:space="preserve">Implementación de acciones para el posicionamiento de la estrategia Ciudad Global Exportadora en el Distrito de  Cartagena de Indias </t>
  </si>
  <si>
    <t xml:space="preserve">Implementación estrategias de fortalecimiento empresarial y diversificación económica para el aumento de la capacidad productiva y económica en el Distrito de  Cartagena de Indias </t>
  </si>
  <si>
    <t xml:space="preserve">Elaboración e implementación de la estrategia para la gestión del conocimiento e innovación del Distrito de  Cartagena de Indias </t>
  </si>
  <si>
    <t>05 SECRETARIA GENERAL</t>
  </si>
  <si>
    <t xml:space="preserve">Transformación digital de la gestión documental del Distrito de   Cartagena de Indias </t>
  </si>
  <si>
    <t xml:space="preserve">Fortalecimiento de los escenarios de relacionamiento y la experiencia ciudadana: “Cartagena contigo” en el distrito de  Cartagena de Indias </t>
  </si>
  <si>
    <t xml:space="preserve">Recuperación y apropiación colectiva del patrimonio cultural y la gobernanza territorial en el distrito de  Cartagena de Indias </t>
  </si>
  <si>
    <t xml:space="preserve">Fortalecimiento de la seguridad digital institucional en el Distrito de  Cartagena de Indias </t>
  </si>
  <si>
    <t xml:space="preserve">Implementación del Cloud Data Center en la Alcaldía de  Cartagena de Indias </t>
  </si>
  <si>
    <t xml:space="preserve">Construcción de plantas  de revalorización de residuos en zonas de tratamiento integral (acopio, transformación, aprovechamiento y comercialización) para la ciudad de  Cartagena de Indias </t>
  </si>
  <si>
    <t xml:space="preserve">Implementación de la mejora normativa en el Distrito de  Cartagena de Indias </t>
  </si>
  <si>
    <t xml:space="preserve">Construcción de Microcentros de Inteligencia Artificial en el Distrito de  Cartagena de Indias </t>
  </si>
  <si>
    <t xml:space="preserve">Inventario general de los bienes muebles del Distrito de  Cartagena de Indias </t>
  </si>
  <si>
    <t xml:space="preserve">Reparación Mantenimiento y Dotación del Parque Espíritu del Manglar y Parque del Centenario del Distrito  Cartagena de Indias </t>
  </si>
  <si>
    <t xml:space="preserve">Consolidación del Museo Histórico para fortalecer la memoria y el patrimonio, al servicio a la ciudadanía en el Distrito de   Cartagena de Indias </t>
  </si>
  <si>
    <t xml:space="preserve">Estudios y Diseños para la implementación del Nuevo Sistema de Abastecimiento del Distrito de  Cartagena de Indias </t>
  </si>
  <si>
    <t xml:space="preserve">Implementación de la optimización del servicio de alumbrado público y el suministro de energía para el sistema, en el Distrito de  Cartagena de Indias </t>
  </si>
  <si>
    <t xml:space="preserve">Elaboración e implementación del estudio técnico de Rediseño Institucional e innovación administrativa del Distrito de   Cartagena de Indias </t>
  </si>
  <si>
    <t xml:space="preserve">Optimización del servicio de acueducto y acceso al agua potable en la zona urbana rural e insular del Distrito de  Cartagena de Indias </t>
  </si>
  <si>
    <t xml:space="preserve">Optimización del servicio de alcantarillado sanitario y acceso al saneamiento básico en la zona urbana rural e insular del Distrito de  Cartagena de Indias </t>
  </si>
  <si>
    <t xml:space="preserve">Transformación de los sistemas de información para la toma de decisiones basadas en datos en la Alcaldía mayor de  Cartagena de Indias </t>
  </si>
  <si>
    <t xml:space="preserve">Implementación de zonas digitales de acceso publico gratuito para el uso y apropiación de las Tic en el Distrito de  Cartagena de Indias </t>
  </si>
  <si>
    <t xml:space="preserve">Actualización e implementación del Plan de Gestión Integral de Residuos Solidos - PGIRS en el Distrito de  Cartagena de Indias </t>
  </si>
  <si>
    <t xml:space="preserve">Optimización del Modelo Integrado de Planeación y Gestión - MIPG en la Alcaldía Mayor de   Cartagena de Indias </t>
  </si>
  <si>
    <t xml:space="preserve">Inventario y saneamiento integral del patrimonio inmobiliario del Distrito de   Cartagena de Indias </t>
  </si>
  <si>
    <t xml:space="preserve">Administración  y operación de los cementerios públicos del Distrito de   Cartagena de Indias </t>
  </si>
  <si>
    <t xml:space="preserve">Protección del área de importancia estratégica - AIE definida en el POMCA para el Distrito de   Cartagena de Indias </t>
  </si>
  <si>
    <t xml:space="preserve">Administración del Fondo de Solidaridad y redistribución del ingreso para los servicios públicos domiciliarios de acueducto alcantarillado y aseo en el Distrito de  Cartagena de Indias </t>
  </si>
  <si>
    <t xml:space="preserve">Implementación del Programa de Formación Integral Escuela Taller del Distrito de  Cartagena de Indias </t>
  </si>
  <si>
    <t xml:space="preserve">Implementación de fuentes no convencionales de energía sostenible en el Distrito de  Cartagena de Indias </t>
  </si>
  <si>
    <t xml:space="preserve">Implementación del programa Mi Primera Chamba en el Distrito de  Cartagena de Indias </t>
  </si>
  <si>
    <t xml:space="preserve">Fortalecimiento a la gestión integral del sistema de mercado de Distrito de   Cartagena de Indias </t>
  </si>
  <si>
    <t xml:space="preserve">Transformación de la transparencia activa y pasiva en el Distrito de  Cartagena de Indias </t>
  </si>
  <si>
    <t xml:space="preserve">Inversiones en Cartagena destino de talla mundial en el Distrito de  Cartagena de Indias </t>
  </si>
  <si>
    <t xml:space="preserve">Fortalecimiento del sistema de archivo y gestión documental del Distrito de  Cartagena de Indias </t>
  </si>
  <si>
    <t xml:space="preserve">Construcción de un futuro sostenible y equitativo para el Distrito de   Cartagena de Indias </t>
  </si>
  <si>
    <t xml:space="preserve">Integración  socio económica y acceso a servicios para las poblaciones migrantes retornados y de acogida en el Distrito de  Cartagena de Indias </t>
  </si>
  <si>
    <t xml:space="preserve">Reconstrucción AMPLIACIÓN Y PROLONGACIÓN DEL PASEO PEATONAL DEL PIE DE LA POPA, EN EL DISTRITO DE  Cartagena de Indias </t>
  </si>
  <si>
    <t>06 SECRETARIA DE INFRAESTRUCTURA</t>
  </si>
  <si>
    <t xml:space="preserve">Adecuación  Y MODERNIZACION DEL EDIFICIO “GALERAS DE LA MARINA” SEDE DEL CONCEJO DEL DISTRITO DE   Cartagena de Indias </t>
  </si>
  <si>
    <t xml:space="preserve">Mejoramiento DE LA MALLA VIAL Y ESTRUCTURAS DE PASO EN EL DISTRITO DE   Cartagena de Indias </t>
  </si>
  <si>
    <t xml:space="preserve">Estudios Y DISEÑOS CONSTRUCCION Y RECUPERACION DEL SISTEMA DE CANALES Y DRENAJES PLUVIALES EN EL DISTRITO DE  Cartagena de Indias </t>
  </si>
  <si>
    <t xml:space="preserve">Recuperación URBANISTICA Y TERRITORIAL - OBRAS DE DEMOLICION DERIVADAS DE FALLOS SENTENCIAS Y SANCIONES EN EL DISTRITO DE   Cartagena de Indias </t>
  </si>
  <si>
    <t xml:space="preserve">Construcción DE OBRAS PARA LA REDUCCION DEL RIESGO Y ATENCION A DESASTRES EN EL DISTRITO DE   Cartagena de Indias </t>
  </si>
  <si>
    <t xml:space="preserve">Construcción Y MEJORAMIENTO DE INFRAESTRUCTURA PARA EL TRANSPORTE MASIVO ACUATICO EN EL DISTRITO DE   Cartagena de Indias </t>
  </si>
  <si>
    <t xml:space="preserve">Fortalecimiento del aseguramiento de la calidad del servicio educativo a través del ejercicio de inspección y vigilancia de la Secretaría de Educación distrital de  Cartagena de Indias </t>
  </si>
  <si>
    <t>07 SECRETARIA DE EDUCACION</t>
  </si>
  <si>
    <t xml:space="preserve">Mejoramiento de la calidad educativa para el cierre de brechas en  Cartagena de Indias </t>
  </si>
  <si>
    <t xml:space="preserve">Fortalecimiento de la educación integral desde las habilidades socioemocionales, la convivencia y la participación, para vivir en paz en las Instituciones Educativas Oficiales del Distrito  Cartagena de Indias </t>
  </si>
  <si>
    <t xml:space="preserve">Implementación de la estrategia  Llego me quedo y me supero; atención a jóvenes adultos y mayores en el Distrito   Cartagena de Indias </t>
  </si>
  <si>
    <t xml:space="preserve">Implementación  La Escuela generadoras de bienestar y ciudadanía en acción en instituciones educativas oficiales del Distrito  Cartagena de Indias </t>
  </si>
  <si>
    <t xml:space="preserve">Formación  en derechos humanos prevención de las violencias basadas en género y todo tipo de discriminación en las instituciones educativas oficiales del distrito de Cartagena de indias barullos de género desde las escuelas  Cartagena de Indias </t>
  </si>
  <si>
    <t xml:space="preserve">Implementación  la escuela un espacio para la diversidad linguística en instituciones educativas oficiales del distrito de   Cartagena de Indias </t>
  </si>
  <si>
    <t xml:space="preserve">Fortalecimiento de las competencias digitales mediante la integración de las TIC en los procesos de enseñanza aprendizaje de las instituciones educativas oficiales de  Cartagena de Indias </t>
  </si>
  <si>
    <t xml:space="preserve">Asistencia Revitalización de las prácticas etnoeducativas y respeto a la diversidad.  Cartagena de Indias </t>
  </si>
  <si>
    <t xml:space="preserve">Implementación del ecosistemas de infancias en clave de derechos en el Distrito de  Cartagena de Indias </t>
  </si>
  <si>
    <t xml:space="preserve">Fortalecimiento de los Procesos formativos que favorezcan los procesos pedagógicos de los docentes y estudiantes de las instituciones educativas oficiales.  Cartagena de Indias </t>
  </si>
  <si>
    <t xml:space="preserve">Formación en competencias a docentes y estudiantes de las instituciones educativas  Cartagena de Indias </t>
  </si>
  <si>
    <t xml:space="preserve">Fortalecimiento  implementación y seguimiento de la gestión escolar en las IEO a través de la actualización de los modelos pedagógicos y curriculares declarados en los Proyectos Educativos Institucionales  PEI para mejorar los índices de calidad educativa  Cartagena de Indias </t>
  </si>
  <si>
    <t xml:space="preserve">Administración del talento humano del servicio educativo oficial docentes directivos docentes y administrativos del Distrito de  Cartagena de Indias </t>
  </si>
  <si>
    <t xml:space="preserve">Implementación de la Estrategia Educación Sin Edad Para la Atención a la Población en Extra edad en  Cartagena de Indias </t>
  </si>
  <si>
    <t xml:space="preserve">Implementación Del Proyecto Todos por la Permanencia  Cartagena de Indias </t>
  </si>
  <si>
    <t xml:space="preserve">Optimización De La Operación De Las Instituciones Educativas Oficiales De  Cartagena de Indias </t>
  </si>
  <si>
    <t xml:space="preserve">Implementación de la estrategia Descubriendo Mi Escuela para la atención a la primera infancia en  Cartagena de Indias </t>
  </si>
  <si>
    <t xml:space="preserve">Modernización de la Infraestructura Educativa del Distrito  Cartagena de Indias </t>
  </si>
  <si>
    <t xml:space="preserve">Implementación de la estrategia Una Escuela Transformadora para la Inclusión y Diversidad en  Cartagena de Indias </t>
  </si>
  <si>
    <t xml:space="preserve">Fortalecimiento del Plan de Lectura Escritura y Oralidad ESPALEER: Escucha Parlamenta Lee Redacta en las instituciones educativas de  Cartagena de Indias </t>
  </si>
  <si>
    <t xml:space="preserve">Fortalecimiento del Acceso y Permanencia a la Educación Superior para los Bachilleres del Distrito de  Cartagena de Indias </t>
  </si>
  <si>
    <t xml:space="preserve">Fortalecimiento de la Educación Media Técnica y su Articulación con la Educación Superior en el Distrito de  Cartagena de Indias </t>
  </si>
  <si>
    <t xml:space="preserve">Generación de Oportunidades de Acceso y Permanencia a la Educación para el Trabajo y el Desarrollo Humano para Egresados del Sistema Educativo Oficial Pertenecientes a Grupos Vulnerables del Distrito de  Cartagena de Indias </t>
  </si>
  <si>
    <t xml:space="preserve">Implementación del proyecto La escuela nos espera en el Distrito de  Cartagena de Indias </t>
  </si>
  <si>
    <t xml:space="preserve">Implementación Potenciarte  Cartagena de Indias </t>
  </si>
  <si>
    <t xml:space="preserve">Fortalecimiento Institucional de la Secretaría de Educación de  Cartagena de Indias </t>
  </si>
  <si>
    <t xml:space="preserve">Implementación De La Estrategia Alimentando Sueños Y Conocimientos Alimentación Escolar   Cartagena de Indias </t>
  </si>
  <si>
    <t xml:space="preserve">Mejoramiento del bienestar y protección de los funcionarios de la sed para contribuir a una mejor calidad de vida en el distrito de   Cartagena de Indias </t>
  </si>
  <si>
    <t xml:space="preserve">Generación de espacios para el derecho al juego en contextos seguros y estimulantes para niños, niñas y adolescentes indígenas del Distrito de  Cartagena de Indias </t>
  </si>
  <si>
    <t>08 SECRETARIA DE PARTICIPACION Y DESARROLLO SOCIAL</t>
  </si>
  <si>
    <t xml:space="preserve">Fortalecimiento de la Agricultura Campesina, Familiar y Comunitaria para las mujeres indígenas en el Distrito de  Cartagena de Indias </t>
  </si>
  <si>
    <t xml:space="preserve">Implementación de estrategias para impulsar la inclusión laboral y productiva de migrantes, retornados y personas acogidas en el distrito de  Cartagena de Indias </t>
  </si>
  <si>
    <t xml:space="preserve">Fortalecimiento EN LA GENERACIÓN DE INGRESOS Y EL DERECHO AL TRABAJO PARA MUJERES INDIGENAS EN EL DISTRITO DE  Cartagena de Indias </t>
  </si>
  <si>
    <t xml:space="preserve">Aplicación de pruebas bromatológicas y ambientales en peces de la bahía de  Cartagena de Indias </t>
  </si>
  <si>
    <t xml:space="preserve">Implementación del sistema Distrital del cuidado en el Distrito de  Cartagena de Indias </t>
  </si>
  <si>
    <t xml:space="preserve">Desarrollo de una gestión integral para incentivar la formalización de la economía popular en  Cartagena de Indias </t>
  </si>
  <si>
    <t xml:space="preserve">Asistencia Y FORTALECIMIENTO DE LA GESTIÓN Y SEGURIDAD HUMANA DE LAS PERSONAS CON DISCAPACIDAD FAMILIA Y  O CUIDADORES EN   Cartagena de Indias </t>
  </si>
  <si>
    <t xml:space="preserve">Implementación de estrategias de emprendimiento y empleabilidad que fortalezcan la economía popular de las familias vulnerables del distrito de  Cartagena de Indias </t>
  </si>
  <si>
    <t xml:space="preserve">Generación de servicios de protección integral de niños niñas y adolescentes en el distrito de  Cartagena de Indias </t>
  </si>
  <si>
    <t xml:space="preserve">Generación de capacidades para la protección y bienestar animal en el Distrito de  Cartagena de Indias </t>
  </si>
  <si>
    <t xml:space="preserve">Implementación de un Centro de Bienestar Animal en el Distrito de  Cartagena de Indias </t>
  </si>
  <si>
    <t xml:space="preserve">Fortalecimiento DE LA INCLUSIÓN SOCIAL Y PRODUCTIVA DE LAS PERSONAS CON DISCAPACIDAD FAMILIAS Y O CUIDADORES EN LA CIUDAD DE   Cartagena de Indias </t>
  </si>
  <si>
    <t xml:space="preserve">Fortalecimiento de la Agricultura Campesina Familiar y Comunitaria en el Distrito de  Cartagena de Indias </t>
  </si>
  <si>
    <t xml:space="preserve">Servicio de Extensión Rural Agropecuaria para la Competitividad y Soberanía Alimentaria a Pequeños Productores Asentados en la Zona Rural del Distrito de  Cartagena de Indias </t>
  </si>
  <si>
    <t xml:space="preserve">Apoyo para la atención integral de personas mayores en estado de vulnerabilidad maltrato abandono y situación de calle del Distrito de  Cartagena de Indias </t>
  </si>
  <si>
    <t xml:space="preserve">Generación de espacios para el derecho al juego y la participación en contextos seguros y estimulantes para niños niñas y adolescentes del distrito de  Cartagena de Indias </t>
  </si>
  <si>
    <t xml:space="preserve">Fortalecimiento de la Oferta Institucional para la Atención y Protección de la Primera Infancia en el Distrito de  Cartagena de Indias </t>
  </si>
  <si>
    <t xml:space="preserve">Implementación de estrategias para una vida libre de violencias para los habitantes en  Cartagena de Indias </t>
  </si>
  <si>
    <t xml:space="preserve">Diseño e implementación de estrategias para la cualificación laboral de las mujeres en   Cartagena de Indias </t>
  </si>
  <si>
    <t xml:space="preserve">Implementación de estrategias para la atención integral de la población con orientaciones e identidades de género diversas en  Cartagena de Indias </t>
  </si>
  <si>
    <t xml:space="preserve">Implementación de un modelo de intervención para mujeres víctimas del conflicto armado en  Cartagena de Indias </t>
  </si>
  <si>
    <t xml:space="preserve">Desarrollo de capacidades para la participacion e incidencia ciudadana de las mujeres de  Cartagena de Indias </t>
  </si>
  <si>
    <t xml:space="preserve">Fortalecimiento de capacidades técnicas para el desarrollo de la actividad pesquera en el Distrito de  Cartagena de Indias </t>
  </si>
  <si>
    <t xml:space="preserve">Fortalecimiento en la generacion de ingresos y el derecho al trabajo para la mujer en  Cartagena de Indias </t>
  </si>
  <si>
    <t xml:space="preserve">Fortalecimiento de la participación sociopolitica juvenil del distrito de  Cartagena de Indias </t>
  </si>
  <si>
    <t xml:space="preserve">Fortalecimiento de estrategias para la inserción laboral competencias socio-ocupacionales y empresariales de los jóvenes en el distrito de   Cartagena de Indias </t>
  </si>
  <si>
    <t xml:space="preserve">Servicio de atención integral a los adultos mayores del distrito de  Cartagena de Indias </t>
  </si>
  <si>
    <t xml:space="preserve">Servicio de atencion integral a la poblacion habitante de calle del distrito de   Cartagena de Indias </t>
  </si>
  <si>
    <t xml:space="preserve">Recuperación DE LA GOBERNANZA URBANISTICA EN EL DISTRITO DE   Cartagena de Indias </t>
  </si>
  <si>
    <t>09 SECRETARIA DE PLANEACION</t>
  </si>
  <si>
    <t xml:space="preserve">Elaboración de documentos preliminares, reconocimiento de edificaciones y trámite de legalización urbanística en el distrito de  Cartagena de Indias </t>
  </si>
  <si>
    <t xml:space="preserve">Fortalecimiento del Banco de Programas y Proyectos del Distrito de   Cartagena de Indias </t>
  </si>
  <si>
    <t xml:space="preserve">Implementación de la Gestión Catastral con enfoque multipropósito en Distrito  Cartagena de Indias </t>
  </si>
  <si>
    <t xml:space="preserve">Implementación del sistema de información geográfica estadístico y social con infraestructura de datos espaciales para la toma de decisiones en el distrito de   Cartagena de Indias </t>
  </si>
  <si>
    <t xml:space="preserve">Fortalecimiento DEL PLAN DE NORMALIZACION URBANISTICA  EN EL DISTRITO DE  Cartagena de Indias </t>
  </si>
  <si>
    <t xml:space="preserve">Implementación  DEL CENTRO DE INVESTIGACIÓN PARA LA PLANEACIÓN SOCIOECONÓMICA Y TERRITORIAL   Cartagena de Indias </t>
  </si>
  <si>
    <t xml:space="preserve">Formulación y seguimiento al  Plan Especial de Manejo y protección del Centro Histórico y su área de influencia en el Distrito de  Cartagena de Indias </t>
  </si>
  <si>
    <t xml:space="preserve">Actualización de la metodologia sisben IV en   Cartagena de Indias </t>
  </si>
  <si>
    <t xml:space="preserve">Actualización de  la Estratificación Socioeconómica del Distrito de  Cartagena de Indias </t>
  </si>
  <si>
    <t xml:space="preserve">Actualización y seguimiento al Plan de Ordenamiento Territorial en el Distrito de   Cartagena de Indias </t>
  </si>
  <si>
    <t xml:space="preserve">Formulación e implementación de Instrumentos de Planificación Territorial Intermedia en el Distrito de   Cartagena de Indias </t>
  </si>
  <si>
    <t xml:space="preserve">Formulación de instrumentos para la restauración integral de la Ciénaga de la Virgen   Cartagena de Indias </t>
  </si>
  <si>
    <t xml:space="preserve">Formulación  y seguimiento de instrumentos de planificación territorial para la zona Chambacú Torices y La Unión en el Distrito de  Cartagena de Indias </t>
  </si>
  <si>
    <t xml:space="preserve">Modernización del Sistema Distrital de Planeación para una Inversión Pública Eficiente y Transparente en   Cartagena de Indias </t>
  </si>
  <si>
    <t xml:space="preserve">Fortalecimiento al Consejo Territorial de Planeación Consejo Consultivo de Ordenamiento Territorial y el Consejo de Participación Ciudadana en el Distrito   Cartagena de Indias </t>
  </si>
  <si>
    <t xml:space="preserve">Fortalecimiento de la formulación implementación y seguimiento a las Políticas Públicas Intersectoriales y con visión integral en el Distrito de   Cartagena de Indias </t>
  </si>
  <si>
    <t xml:space="preserve">Formulación del plan integral de gestión del cambio climático territorial  del distrito de   Cartagena de Indias </t>
  </si>
  <si>
    <t xml:space="preserve">Formulación de Actuaciones Urbanas Integrales (AUI) para la Gestión Territorial del Distrito de   Cartagena de Indias </t>
  </si>
  <si>
    <t xml:space="preserve">Formulación de instrumentos de gestión del territorio costero para su mejoramiento integral en  Cartagena de Indias </t>
  </si>
  <si>
    <t xml:space="preserve">Fortalecimiento de la calidad de la atención en salud para la población residente en el Distrito de  Cartagena de Indias </t>
  </si>
  <si>
    <t>10 DEPARTAMENTO ADMINISTRATIVO DE SALUD (DADIS)</t>
  </si>
  <si>
    <t xml:space="preserve">Ampliación y continuidad del aseguramiento al régimen subsidiado en salud en el Distrito de  Cartagena de Indias </t>
  </si>
  <si>
    <t xml:space="preserve">Fortalecimiento de la capacidad técnica tecnológica y de infraestructura del centro regulador de urgencias emergencias y desastres del Distrito de  Cartagena de Indias </t>
  </si>
  <si>
    <t xml:space="preserve">Fortalecimiento de la Promoción y la Participación Social en Salud de los Grupos Poblacionales Vulnerables en el Distrito de  Cartagena de Indias </t>
  </si>
  <si>
    <t xml:space="preserve">Control  Vigilancia Inspección y Promoción del Sistema Obligatorio de Garantía de la Calidad en el Distrito de  Cartagena de Indias </t>
  </si>
  <si>
    <t xml:space="preserve">Control  inspección y vigilancia de la calidad del agua para consumo humano y de diversión en el Distrito de   Cartagena de Indias </t>
  </si>
  <si>
    <t xml:space="preserve">Fortalecimiento del Saneamiento Ambiental y Seguridad Sanitaria en el Distrito de  Cartagena de Indias </t>
  </si>
  <si>
    <t xml:space="preserve">Prevención y Control de la Lepra en el Distrito de  Cartagena de Indias </t>
  </si>
  <si>
    <t xml:space="preserve">Prevención y Control de la Tuberculosis en el Distrito de  Cartagena de Indias </t>
  </si>
  <si>
    <t xml:space="preserve">Prevención y control de las enfermedades transmitidas por vectores (ETV) en el Distrito de  Cartagena de Indias </t>
  </si>
  <si>
    <t xml:space="preserve">Control y vigilancia de Medicamentos en el Distrito de  Cartagena de Indias </t>
  </si>
  <si>
    <t xml:space="preserve">Prevención y Control de las Zoonosis en el Distrito de  Cartagena de Indias </t>
  </si>
  <si>
    <t xml:space="preserve">Fortalecimiento de la gestión de la salud pública y cuidado de la salud colectiva en el Distrito de  Cartagena de Indias </t>
  </si>
  <si>
    <t xml:space="preserve">Control y Vigilancia de Alimentos en el Distrito de  Cartagena de Indias </t>
  </si>
  <si>
    <t xml:space="preserve">Prevención y control de las enfermedades prevenibles por vacunación en el Distrito de  Cartagena de Indias </t>
  </si>
  <si>
    <t xml:space="preserve">Fortalecimiento de la nutrición y aprovechamiento biológico de los alimentos de la poblacion del Distrito de   Cartagena de Indias </t>
  </si>
  <si>
    <t xml:space="preserve">Fortalecimiento de la Promoción y Mantenimiento de la Salud Materna y Perinatal en el Distrito de   Cartagena de Indias </t>
  </si>
  <si>
    <t xml:space="preserve">Fortalecimiento de la promoción de la salud y seguridad en el entorno laboral en el Distrito de   Cartagena de Indias </t>
  </si>
  <si>
    <t xml:space="preserve">Fortalecimiento de la Salud Sexual y Reproductiva en el Distrito de  Cartagena de Indias </t>
  </si>
  <si>
    <t xml:space="preserve">Prevención  Manejo y Control de la Infección Respiratoria Aguda (IRA) y la Enfermedad Diarreica Aguda (EDA) en Niños y Niñas en el Distrito de  Cartagena de Indias </t>
  </si>
  <si>
    <t xml:space="preserve">Desarrollo Institucional del Departamento Administrativo Distrital de Salud del Distrito de   Cartagena de Indias </t>
  </si>
  <si>
    <t xml:space="preserve">Fortalecimiento de la Vigilancia en Salud Pública en el Distrito de  Cartagena de Indias </t>
  </si>
  <si>
    <t xml:space="preserve">Fortalecimiento de la Salud Infantil en el Distrito de   Cartagena de Indias </t>
  </si>
  <si>
    <t xml:space="preserve">Fortalecimiento de los estilos de vida saludable y prevención de las enfermedades no transmisibles en el Distrito de  Cartagena de Indias </t>
  </si>
  <si>
    <t xml:space="preserve">Fortalecimiento de la Promoción y Mantenimiento de la Salud Mental en el Distrito de  Cartagena de Indias </t>
  </si>
  <si>
    <t xml:space="preserve">Implementación de un sistema de monitoreo, control y fiscalización electrónica del tránsito en el Distrito de   Cartagena de Indias </t>
  </si>
  <si>
    <t>12 DEPARTAMENTO ADMINISTRATIVO DE TRANSITO Y TRANSPORTE (DATT)</t>
  </si>
  <si>
    <t xml:space="preserve">Los conductores, en particular los motociclistas, frecuentemente ignoran las normas de tránsito, realizando maniobras peligrosas que ponen en riesgo su vida y la de otros usuarios de las vías. El irrespeto a las señales de tránsito, se ha registrado un alto número de infracciones relacionadas con el no acatamiento de semáforos, señales de pare, y límites de velocidad, el afán por llegar a su destino lleva a muchos conductores a exceder los límites permitidos, aumentando el riesgo de colisiones fatales.
El parque automotor de la ciudad, este se viene incrementando año a año con la matrícula de nuevos vehículos en el DATT y el ingreso de vehículos foráneos, en especial de motocicletas lo que ha venido generando congestión vial en algunas intersecciones y sectores de alto flujo vehicular de la ciudad, y el incremento del número infracciones a las normas de tránsito y el aumento de accidentes.
El problema central identificado es la deficiente regulación, monitoreo y control del tránsito en el Distrito de Cartagena de Indias. Esta problemática es generada por las siguientes situaciones negativas: i) Un escaso sistema de fiscalización electrónica, el cual no permite monitorear y controlar el tránsito en tiempo real. ii) Las deficiencias en las estrategias y medidas de tránsito: La carencia de medidas de tránsito adecuadas, como señalización vial clara, semáforos en buen estado y controles de velocidad, contribuye a la desorganización del tráfico. iii) Estudios técnicos desactualizados: La falta de estudios técnicos actualizados impide una implementación efectiva y eficiente de un sistema de fiscalización electrónica. Todo lo anterior trae como consecuencias: Desorden en los desplazamientos en calles y avenidas, alta congestión vial, aumento de la inseguridad vial, movilidad no fluida e insegura, los cuales repercuten un malestar general de la población.
</t>
  </si>
  <si>
    <t xml:space="preserve">Aumentar la regulación, monitoreo  y control del tránsito en el Distrito de Cartagena </t>
  </si>
  <si>
    <t>Transporte</t>
  </si>
  <si>
    <t>Fortalecimiento de la gestión administrativa y operativa del Departamento Administrativo de Tránsito y Transporte DATT</t>
  </si>
  <si>
    <t xml:space="preserve">Ampliación    y mantenimiento de la señalización vial y del sistema semafórico en el Distrito de   Cartagena de Indias </t>
  </si>
  <si>
    <t xml:space="preserve">Implementación de estrategias para el fortalecimiento institucional y financiero del Departamento Administrativo de Tránsito y Transporte DATT en el Distrito de   Cartagena de Indias </t>
  </si>
  <si>
    <t xml:space="preserve">Mejoramiento  y control de la movilidad en el Distrito de  Cartagena de Indias </t>
  </si>
  <si>
    <t xml:space="preserve">Mejoramiento y apoyo al transporte público colectivo e individual en el Distrito de   Cartagena de Indias </t>
  </si>
  <si>
    <t xml:space="preserve">Aplicación de estrategias para el fortalecimiento de la educación cultura y seguridad vial en el Distrito de  Cartagena de Indias </t>
  </si>
  <si>
    <t xml:space="preserve">Construcción DE PROTECCIÓN COSTERA EN EL DISTRITO DE   Cartagena de Indias </t>
  </si>
  <si>
    <t>13 DEPARTAMENTO ADMINISTRATIVO DE VALORIZACION</t>
  </si>
  <si>
    <t xml:space="preserve">Estudios DISEÑOS CONSTRUCCION MEJORAMIENTO Y REHABILITACION DE VÍAS POR CONTRIBUCION DE VALORIZACIÓN PARA EL TRANSPORTE Y LA MOVILIDAD  EN EL  DISTRITO DE   Cartagena de Indias </t>
  </si>
  <si>
    <t xml:space="preserve">Diseño y Recuperación del sistema de drenajes y canales pluviales del  distrito de   Cartagena de Indias </t>
  </si>
  <si>
    <t xml:space="preserve">Implementación de plan decenal de cultura ciudadana y cartageneidad desde un enfoque de autocuidado en  Cartagena de Indias </t>
  </si>
  <si>
    <t>14 ESCUELA DE GOBIERNO</t>
  </si>
  <si>
    <t xml:space="preserve">Fortalecimiento de las competencias en gobernanza territorial: una perspectiva de súper ciudad en  Cartagena de Indias </t>
  </si>
  <si>
    <t xml:space="preserve">Formación y cualificación de servidores públicos y contratistas del Distrito de  Cartagena de Indias </t>
  </si>
  <si>
    <t xml:space="preserve">Formación a la ciudadanía y promoción de la participación comunitaria en la ciudad de  Cartagena de Indias </t>
  </si>
  <si>
    <t xml:space="preserve">Formación a la ciudadanía y promoción de la participación comunitaria con enfoque inclusivo diferencial y territorial incluyendo grupos étnicos en   Cartagena de Indias </t>
  </si>
  <si>
    <t xml:space="preserve">Desarrollo de estrategias pedagógicas para promover el orgullo y el sentido de pertenencia por la ciudad en  Cartagena de Indias </t>
  </si>
  <si>
    <t xml:space="preserve">Implementación del Plan decenal de cultura ciudadana y cartageneidad desde un enfoque de derecho a la ciudad y transparencia en  Cartagena de Indias </t>
  </si>
  <si>
    <t>15 INSTITUTO DE DEPORTE Y RECREACION (IDER)</t>
  </si>
  <si>
    <t xml:space="preserve">Aprovechamiento del tiempo libre y Recreación Comunitaria para la inclusión social en  Cartagena de Indias </t>
  </si>
  <si>
    <t xml:space="preserve">Implementación de la Escuela de Iniciación y Formación Deportiva - EIFD en  Cartagena de Indias </t>
  </si>
  <si>
    <t xml:space="preserve">Fortalecimiento del Sistema Deportivo Distrital mediante apoyos yo estímulos a Deportistas y Organismos Deportivos para el fomento al Deporte de Alto Rendimiento en   Cartagena de Indias </t>
  </si>
  <si>
    <t xml:space="preserve">Fortalecimiento del Deporte Social Comunitario con enfoque diferencial en el Distrito de   Cartagena de Indias </t>
  </si>
  <si>
    <t xml:space="preserve">Desarrollo de una estrategia para el fortalecimiento del deporte estudiantil universitario y la educación física extraescolar en  Cartagena de Indias </t>
  </si>
  <si>
    <t xml:space="preserve">Transformación de hábitos a través del fomento de la actividad física y estilos de vida saludable en  Cartagena de Indias </t>
  </si>
  <si>
    <t xml:space="preserve">Consolidación del Deporte y la Recreación como impulsores de turismo en el Distrito de  Cartagena de Indias </t>
  </si>
  <si>
    <t xml:space="preserve">Desarrollo de prácticas deportivas y recreativas dirigidas a las comunidades negras afrocolombiana raizales y palenquera en  Cartagena de Indias </t>
  </si>
  <si>
    <t xml:space="preserve">Fortalecimiento del conocimiento y ciencias aplicadas al sector Deporte y Recreación en Bolívar y  Cartagena de Indias </t>
  </si>
  <si>
    <t xml:space="preserve">Integración de los cabildos indígenas a través de prácticas deportivas y recreativas en  Cartagena de Indias </t>
  </si>
  <si>
    <t xml:space="preserve">Mejoramiento de Viviendas para la Población Étnica Priorizada del Programa “Desarrollo Humano y Bienestar Social de las Comunidades Negras, Afrocolombianas, Raizales y Palenqueras” del  Cartagena de Indias </t>
  </si>
  <si>
    <t>16 FONDO DE VIVIENDA DE INTERES SOCIAL Y REFORMA URBANA (CORVIVIENDA)</t>
  </si>
  <si>
    <t xml:space="preserve">Mejoramiento de Viviendas para la Población Indígena Priorizada del Programa “Territorio Propio” del   Cartagena de Indias </t>
  </si>
  <si>
    <t xml:space="preserve">Subsidio familiar de vivienda de interés social del Programa Unidos Por Una Vivienda Para Ti del Distrito de   Cartagena de Indias </t>
  </si>
  <si>
    <t xml:space="preserve">Mejoramiento de viviendas para la población priorizada del Programa Mi Casa Avanza del Distrito de  Cartagena de Indias </t>
  </si>
  <si>
    <t xml:space="preserve">Titulación de Predios para la población priorizada del Programa Mi Casa con Propiedad del Distrito de   Cartagena de Indias </t>
  </si>
  <si>
    <t xml:space="preserve">Desarrollo del Programa Mi Territorio en Orden para el mejoramiento del hábitat en el Distrito de   Cartagena de Indias </t>
  </si>
  <si>
    <t>17 INSTITUTO DE PATRIMONIO Y CULTURA DE CARTAGENA DE INDIAS (IPCC)</t>
  </si>
  <si>
    <t xml:space="preserve">Fortalecimiento de la estrategia de estímulos para el fomento y desarrollo artístico cultural creativo e impulso a la economía popular en torno al arte y patrimonio en el Distrito de    Cartagena de Indias </t>
  </si>
  <si>
    <t xml:space="preserve">Modernización Institucional para la Gobernanza cultural en  Cartagena de Indias </t>
  </si>
  <si>
    <t xml:space="preserve">Fortalecimiento de la infraestructura cultural como Escenarios Vivos para la transformación social en  Cartagena de Indias </t>
  </si>
  <si>
    <t xml:space="preserve">Aprovechamiento de la infraestructura cultural existente para la implementación de una agenda cultural articulada y permanente en el distrito de  Cartagena de Indias </t>
  </si>
  <si>
    <t xml:space="preserve">Diseño e implementación del Sistema Distrital de Formación Artística y Cultural en el Distrito de  Cartagena de Indias </t>
  </si>
  <si>
    <t xml:space="preserve">Protección  gestión y salvaguarda del patrimonio material e inmaterial del distrito turístico y cultural de  Cartagena de Indias </t>
  </si>
  <si>
    <t xml:space="preserve">Implementación de una estrategia para la protección, divulgación, preservación y salvaguarda de las prácticas, costumbres y saberes ancestrales de los pueblos originarios de los cabildos indígenas presentes en el Distrito de  Cartagena de Indias </t>
  </si>
  <si>
    <t xml:space="preserve">Conservación y recuperación de los bienes de interés cultural de los territorios negros, afrodescendientes, raizales y palenqueros en  Cartagena de Indias </t>
  </si>
  <si>
    <t xml:space="preserve">Fortalecimiento de capacidades locales de la investigación educación y cultura ambiental para la protección ambiental en el área urbana de   Cartagena de Indias </t>
  </si>
  <si>
    <t>21 ESTABLECIMIENTO PUBLICO AMBIENTAL-EPA</t>
  </si>
  <si>
    <t xml:space="preserve">Generación de Negocios Verdes y Buenas Prácticas Ambientales en el Área Urbana de   Cartagena de Indias </t>
  </si>
  <si>
    <t xml:space="preserve">Conservación Integral de la Biodiversidad y Servicios Ecosistémicos del Manglar del Área Urbana de  Cartagena de Indias </t>
  </si>
  <si>
    <t xml:space="preserve">Fortalecimiento de la Gestión Institucional y Organizacional del Establecimiento Público Ambiental de  Cartagena de Indias </t>
  </si>
  <si>
    <t xml:space="preserve">Ordenamiento para el Desarrollo Ambiental en el Distrito de   Cartagena de Indias </t>
  </si>
  <si>
    <t xml:space="preserve">Generación del Centro Inteligente de Monitoreo Ambiental del Distrito de   Cartagena de Indias </t>
  </si>
  <si>
    <t xml:space="preserve">Fortalecimiento Técnico y Operativo del Sistema de Vigilancia de la Calidad del Aire (SVCA) del Distrito de  Cartagena de Indias </t>
  </si>
  <si>
    <t xml:space="preserve">Protección de la Vegetación Biodiversidad y Servicios Ecosistémicos en el Distrito de   Cartagena de Indias </t>
  </si>
  <si>
    <t xml:space="preserve">Restauración Integral del Recurso Hídrico y de los Ecosistemas de la Ciénaga de la Virgen del Distrito de  Cartagena de Indias </t>
  </si>
  <si>
    <t xml:space="preserve">Recuperación de Áreas Ambientalmente Degradadas en el Distrito de   Cartagena de Indias </t>
  </si>
  <si>
    <t xml:space="preserve">Conservación del Recursos Hídrico del Área Urbana de   Cartagena de Indias </t>
  </si>
  <si>
    <t xml:space="preserve">Recuperación de las Condiciones Hidráulicas e Hidrológicas en los Cuerpos de Agua del Distrito de   Cartagena de Indias </t>
  </si>
  <si>
    <t xml:space="preserve">Implementación DE INICIATIVAS PARA EL FOMENTO Y EL FORTALECIMIENTO DE LA CONVIVENCIA CIUDADANA EN EL DISTRITO DE  Cartagena de Indias </t>
  </si>
  <si>
    <t>22 DISTRISEGURIDAD</t>
  </si>
  <si>
    <t xml:space="preserve">Fortalecimiento DE LA SEGURIDAD  EN LA PLAYAS DEL DISTRITO DE   Cartagena de Indias </t>
  </si>
  <si>
    <t xml:space="preserve">Construcción  Y DOTACION PARA LOS ORGANISMOS DE SEGURIDAD SOCORRO JUSTICIA Y CONVIVENCIA EN  Cartagena de Indias </t>
  </si>
  <si>
    <t xml:space="preserve">Ampliación DE LA OFERTA ACADEMICA PARA EL ACCESO Y PERMANENCIA A LA EDUCACIÓN SUPERIOR EN LA INSTITUCIÓN UNIVERSITARIA MAYOR DE CARTAGENA EN EL DISTRITO DE   Cartagena de Indias </t>
  </si>
  <si>
    <t>25 INSTITUCION UNIVERSITARIA MAYOR DE CARTAGENA</t>
  </si>
  <si>
    <t xml:space="preserve">Mejoramiento DE LA INFRAESTRUCTURA FÍSICA DE LA DE LA INSTITUCIÓN UNIVERSITARIA MAYOR DE CARTAGENA EN EL DISTRITO DE  Cartagena de Indias </t>
  </si>
  <si>
    <t xml:space="preserve">Desarrollo DE ACCIONES PARA LA SEGURIDAD, VIGILANCIA Y CONTROL PARA UN TURISMO ORDENADO Y RESPONSABLE  EN  Cartagena de Indias </t>
  </si>
  <si>
    <t>27 SECRETARIA DE TURISMO</t>
  </si>
  <si>
    <t xml:space="preserve">Fortalecimiento de la promoción turística de  Cartagena de Indias </t>
  </si>
  <si>
    <t xml:space="preserve">Desarrollo de un modelo de gestión para posicionar a la ciudad como un destino turístico sostenible e innovador en el distrito turístico y cultural  Cartagena de Indias </t>
  </si>
  <si>
    <t xml:space="preserve">Fortalecimiento y Gobernanza  Institucional Turística  para una ciudad de Derechos  Responsable y Competitiva  en   Cartagena de Indias </t>
  </si>
  <si>
    <t xml:space="preserve">Consolidación de  la infraestructura turística para  el desarrollo de  un territorio competitivo y sostenible   en el Distrito de  Cartagena de Indias </t>
  </si>
  <si>
    <t xml:space="preserve">Ordenamiento y gestión integral de playas en el Distrito de   Cartagena de Indias </t>
  </si>
  <si>
    <t xml:space="preserve">Fortalecimiento y Formalización de la cadena turística a través de la innovación y la diversificación de la oferta en el Distrito de  Cartagena de Indias </t>
  </si>
  <si>
    <t xml:space="preserve">Desarrollo de Obras de Interés Comunitario y Acción Colectiva Incidentes en el Desarrollo Local en el Distrito de  Cartagena de Indias </t>
  </si>
  <si>
    <t>28 INSTITUTO DISTRITAL DE ACCION COMUNAL DE CARTAGENA Y DEL CARIBE - IDCCC</t>
  </si>
  <si>
    <t xml:space="preserve">Consolidación de organizaciones sociales sólidas e incidentes en el desarrollo local en el distrito de  Cartagena de Indias </t>
  </si>
  <si>
    <t xml:space="preserve">Innovación de procesos para fortalecer la capacidad administrativa y técnica de los organismo de acción comunal del distrito de  Cartagena de Indias </t>
  </si>
  <si>
    <t xml:space="preserve">Apoyo a la participación ciudadana para garantizar las decisiones  asertivas en bienestar general de la población del distrito de  Cartagena de Indias </t>
  </si>
  <si>
    <t>El proyecto inicia con la adquisición e implementación de un software especializado en auditoría basada en riesgos para optimizar la identificación, evaluación y mitigación de riesgos en los procesos y sistemas de información del Distrito de Cartagena. Esto incluye la selección del software a través de un análisis exhaustivo del mercado, evaluación de proveedores y un proceso transparente que garantice la elección de la mejor opción según las necesidades del Distrito. La implementación contempla la planificación detallada, personalización del sistema, pruebas rigurosas y su integración con las plataformas existentes. Además, se desarrollará un programa integral de capacitación para el personal involucrado, asegurando el dominio funcional del software mediante formación adaptada a diferentes niveles y el suministro de materiales de apoyo. Finalmente, se establecerán mecanismos de monitoreo y evaluación para medir el impacto del software en la gestión de riesgos y mejorar la calidad de los procesos de auditoría de manera continua.</t>
  </si>
  <si>
    <t>Tecnologías de la información y las comunicaciones</t>
  </si>
  <si>
    <t>05-02-08 Fortalecimiento Del Sistema De Control Interno, Sci</t>
  </si>
  <si>
    <t xml:space="preserve">	El proyecto inicia con el diseño y la implementación de un plan de formación que permita fortalecer el Sistema de Control Interno- SCI, incluido el Control Interno Contable, para los servidores públicos y contratistas del Distrito de Cartagena, el cual busca beneficiar a 400 servidores públicos y contratistas, y termina con la evaluación y seguimiento de la formación recibida, para que puedan aplicar sus conocimientos, y evitar la materialización riesgos en el desarrollo de sus procesos.</t>
  </si>
  <si>
    <t>Gobierno Territorial</t>
  </si>
  <si>
    <t>Avanzamos con Gobernanza y Política pública Distrital de cinematografía, medios audiovisuales e interactivos formulada e implementada</t>
  </si>
  <si>
    <t>Cultura</t>
  </si>
  <si>
    <t>02-03-04 Derechos Culturales Y Fortalecimiento Institucional Para La Gobernanza</t>
  </si>
  <si>
    <t xml:space="preserve"> Apoyar en el desarrollo de festivales, actividades y eventos para promocionar al distrito de Cartagena de Indias como destino turístico y cultural</t>
  </si>
  <si>
    <t>Comercio, industria y turismo</t>
  </si>
  <si>
    <t xml:space="preserve">03-05-05 Promoción Turística </t>
  </si>
  <si>
    <t>Implementar una estrategia de intervención integral en los escenarios deportivos que incluya acciones de mantenimiento, mejoramiento, construcción y reconstrucción, así como la conservación de limpieza recurrente.</t>
  </si>
  <si>
    <t>Deporte y Recreación</t>
  </si>
  <si>
    <t>02-06-01 Fortalecimiento Y Mantenimiento De La Red De Infraestructura Deportiva Del Distrito</t>
  </si>
  <si>
    <t xml:space="preserve"> Fortalecimiento de la gestión del conocimiento del riesgo mediante la investigación, la planeación y el robustecimiento de su sistema de información y comunicación en el distrito de Cartagena de Indias</t>
  </si>
  <si>
    <t>04-02-04 Conocimiento Del Riesgo</t>
  </si>
  <si>
    <t>Implementación de un plan integral de gestión del riesgo de desastres que incluya medidas de prevención, mitigación, preparación y y respuesta, con enfoque participativo y multidisciplinario</t>
  </si>
  <si>
    <t>04-02-03 Reducción Del Riesgo</t>
  </si>
  <si>
    <t>Plan Integral de Mejora de la Atención a Emergencias</t>
  </si>
  <si>
    <t>04-02-05 Manejo De Desastres</t>
  </si>
  <si>
    <t xml:space="preserve"> Realizar mejoras en el servicio, compra de equipos tecnológicos, implementación de un sistema de información al usuario, continuar la implementación del sistema de recaudo, cubrimiento 100% de vigilancia, fortalecimiento del equipo de cara al usuario</t>
  </si>
  <si>
    <t>04-01-04 Transporte Masivo Confiable, Eficiente Y Sostenible</t>
  </si>
  <si>
    <t>Planear, coordinar y ejecutar acciones encaminadas a brindar atención a la población en situación de pobreza extrema en salud comunitaria integral</t>
  </si>
  <si>
    <t xml:space="preserve">Inclusión social y reconciliación </t>
  </si>
  <si>
    <t xml:space="preserve">01-04-03 Salud Para La Superación De La Pobreza Extrema  </t>
  </si>
  <si>
    <t>ejecutar acciones encaminadas a brindar atención a la población en situación de pobreza extrema, con el objetivo de brindar soluciones dentro de las actividades de formación y lúdicas recreativas</t>
  </si>
  <si>
    <t>01-04-08 Dinámica Familiar Para La Superación De La Pobreza Extrema</t>
  </si>
  <si>
    <t>Fortalecimiento de los servicios legales existentes</t>
  </si>
  <si>
    <t>Justicia y del derecho</t>
  </si>
  <si>
    <t>01-04-10 Acceso A La Justicia Para La Superación De La Pobreza Extrema</t>
  </si>
  <si>
    <t>Promover la cultura del ahorro e inclusión financiera de los segmentos más vulnerables, ampliando la base de personas que acceden a servicios bancarios como cuentas de ahorro</t>
  </si>
  <si>
    <t>01-04-07 Bancarización Para La Superación De La Pobreza Extrema</t>
  </si>
  <si>
    <t xml:space="preserve"> Mejorar las viviendas priorizadas para saneamiento básico y pisos inadecuados en las hogares con población de pobreza extrema en el distrito de Cartagena</t>
  </si>
  <si>
    <t>Vivienda, ciudad y territorio</t>
  </si>
  <si>
    <t>01-04-05 Habitabilidad Para La Superación De La Pobreza Extrema</t>
  </si>
  <si>
    <t>Planear, coordinar y ejecutar acciones encaminadas a brindar atención a la población en situación de pobreza extrema, con el objetivo de brindar soluciones a las necesidades de identificación de la población en extrema pobreza</t>
  </si>
  <si>
    <t>01-04-02 Identificación Para La Superación De La Pobreza Extrema</t>
  </si>
  <si>
    <t>Programa Integral de Apoyo Académico y Psicosocial
Acciones Incluidas:
 Implementar programas de tutoría y mentoría.
 Proveer servicios de consejería y apoyo psicológico.
 Capacitar a los docentes en metodologías pedagógicas innovadoras y en manejo</t>
  </si>
  <si>
    <t>01-04-04 Educación Para La Superación De La Pobreza Extrema</t>
  </si>
  <si>
    <t>Fomento de un entorno urbano sostenible y participativo, que promueva la conservación y apropiación responsable de plazas, parques, plazoletas, zonas verdes en el Centro Histórico Patrimonial de la ciudad de Cartagena de Indias</t>
  </si>
  <si>
    <t>04-05-01 Sostenibilidad Del Espacio Público Del Centro Histórico De Cartagena De Indias.</t>
  </si>
  <si>
    <t>Creación y revitalización de espacios públicos adaptados al cambio climático, con enfoque cultural, creativo y sostenible.</t>
  </si>
  <si>
    <t>04-04-05  Generación De Espacios Públicos Revitalizados Y Adaptados Para Todos</t>
  </si>
  <si>
    <t>Después de analizar las alternativas con la matriz de criterios, se selecciona la Alternativa 1: Enfoque Integral Mínimo, la cual se denomina GOBIERNO CERCANO A LA COMUNIDAD “Gobierno al Barrio”. Esta alternativa ofrece una cobertura completa de zona</t>
  </si>
  <si>
    <t>01-04-11 Fortalecimiento Institucional Para La Superación De La Pobreza Extrema</t>
  </si>
  <si>
    <t>Recuperación y transformación de manera integral del espacio público destinado al aprovechamiento, goce y disfrute de la población de Cartagena de Indias</t>
  </si>
  <si>
    <t>04-07-01 Recuperación Y Transformación Del Espacio Público</t>
  </si>
  <si>
    <t>Niños en primera infancia, personas mayores y población con discapacidad atendidos con la estrategia de ollas comunitarias para una Cartagena sin hambre</t>
  </si>
  <si>
    <t>01-04-09 Seguridad Alimentaria Y Nutrición Para La Superación De La Pobreza Extrema</t>
  </si>
  <si>
    <t>Fortalecimiento de unidades productivas, organizaciones de economía solidaria, cabildos indígenas y vinculación laboral formal a la población en pobreza extrema y vulnerable en el Distrito de Cartagena de Indias.</t>
  </si>
  <si>
    <t>01-04-06 Ingreso Y Trabajo Para La Superación De La Pobreza Extrema</t>
  </si>
  <si>
    <t>Espacios públicos adaptados al cambio climático que promuevan la sostenibilidad ambiental, el aumento de la calidad de vida, el fomento de la integración social y el bienestar de los ciudadanos.</t>
  </si>
  <si>
    <t>04-02-06 Adaptación Del Espacio Público Al Cambio Climático</t>
  </si>
  <si>
    <t>Mejorar el tráfico vehicular y garantizar el desplazamiento seguro de la ciudadanía Cartagenera.</t>
  </si>
  <si>
    <t xml:space="preserve">04-01-01 Movilidad Ordenada, Sostenible Y Amigable Con El Medio Ambiente </t>
  </si>
  <si>
    <t>FORTALECEMIENTO DE LA CONEXIÓN ENTRE EL CASTILLO DE SAN FELIPE DE BARAJAS Y SU ÁREA DE INFLUENCIA PARA LA RECUPERACIÓN DEL PATRIMONIO ARQUEOLÓGICO, MATERIAL E INMATERIAL</t>
  </si>
  <si>
    <t>04-05-03 Conexión Entre El Castillo De San Felipe De Barajas Y Su Área De Influencia Para La Recuperación Del Patrimonio Arqueológico, Material E Inmaterial</t>
  </si>
  <si>
    <t>Garantizar el acceso a la cobertura total de los potenciales beneficiarios del programa renta ciudadana renta joven y Colombia mayor quese encuentran en condición de pobreza y pobreza extrema focalizadas por el Departamento Nacional de planeación</t>
  </si>
  <si>
    <t>01-04-01 Fortalecimiento Institucional De Renta Ciudadana, Renta Joven Y Colombia Mayor Para La Superación De La Pobreza Extrema</t>
  </si>
  <si>
    <t>La alternativa seleccionada, denominada "Cartagena Sostenible: Cartagena Hambre Cero", combina estrategias integrales para superar la inseguridad alimentaria y reducir el desperdicio de alimentos</t>
  </si>
  <si>
    <t>Fortalecer los servicios ofertados en las Casas de Justicia en la ciudad de Cartagena de Indias</t>
  </si>
  <si>
    <t>01-01-09 Avanzando En El Fortalecimiento De Casas De Justicia, Comisarías De Familia E Inspecciones De Policía</t>
  </si>
  <si>
    <t>Implementar una estrategia integral para el mejoramiento de la atención a los usuarios en las Comisarías de familia</t>
  </si>
  <si>
    <t>Mejorar la atención a la población privada de la libertad a cargo del Distrito de Cartagena de indias</t>
  </si>
  <si>
    <t>01-01-13 Sistema Penitenciario Y Carcelario En El Marco De Los Derechos Humanos</t>
  </si>
  <si>
    <t xml:space="preserve"> Fortalecimiento del Cuerpo de Bomberos de Cartagena.</t>
  </si>
  <si>
    <t>01-01-08  El Cuerpo De Bomberos Avanza</t>
  </si>
  <si>
    <t xml:space="preserve"> fortalecer las capacidades operativas de las inspecciones de Policía del Distrito de Cartagena que incluye: a) Intervenir su infraestructura física, b) Dotarlas técnica, tecnológica y logísticamente, y, c) Implementar un sistema de información local</t>
  </si>
  <si>
    <t>reducir el riesgo de vinculación de jóvenes y adolescentes a actividades delictivas en el Distrito de Cartagena</t>
  </si>
  <si>
    <t>01-01-10 Atención Integral A Jóvenes En Situación De Riesgo Social</t>
  </si>
  <si>
    <t xml:space="preserve"> .Fortalecimiento de la estrategia de atención integral a la población migrante mediante la infraestructura existente en la ciudad</t>
  </si>
  <si>
    <t>01-03-07 Atención Integral Al Migrante</t>
  </si>
  <si>
    <t>Fortalecer la gobernanza y la autodeterminación de la cultura e instituciones propias de las comunidades indígenas asentadas en el Distrito de Cartagena para mejorar su participación en escenarios de toma de decisiones</t>
  </si>
  <si>
    <t>06-02-02 Territorio Propio</t>
  </si>
  <si>
    <t xml:space="preserve"> Fortalecer el proceso organizativo y la atención diferencial de la población negra, afrodescendiente, raizal y palenquera en el Distrito de Cartagena de Indias.</t>
  </si>
  <si>
    <t>06-01-03 Gobernanza Y Participación De Las Comunidades Negras Afrocolombianas, Raizales Y Palenqueras Para El Fortalecimiento De La Democracia En El Distrito</t>
  </si>
  <si>
    <t>Aumentar el impacto de las intervenciones en el territorio, articulando y coordinando las estrategias, lineamientos y acciones implementadas por la Secretaría del Interior y Convivencia Ciudadana con la institucionalidad para la reducción del delito</t>
  </si>
  <si>
    <t>01-01-07 Plan Estratégico De Seguridad Integral Titan 24</t>
  </si>
  <si>
    <t>Fortalecer la estrategia de atención distrital a jóvenes y adolescentes del SRPA en la ciudad de Cartagena, abarcando a población que ingresa y egresa del sistema.</t>
  </si>
  <si>
    <t>mejorar de la convivencia ciudadana en el Distrito de Cartagena de Indias</t>
  </si>
  <si>
    <t>01-01-03 Cartagena Avanza En Convivencia</t>
  </si>
  <si>
    <t>Mejorar las capacidades de lucha contra la trata de personas con enfoque de derechos humanos en el Distrito</t>
  </si>
  <si>
    <t>01-01-12 Derechos Humanos Para La Vida Digna</t>
  </si>
  <si>
    <t>Prevención, promoción y protección de los derechos humanos con enfoque diferencial y de género en el Distrito de Cartagena de Indias.</t>
  </si>
  <si>
    <t>Fomentar la construcción de paz territorial en el Distrito de Cartagena de Indias con enfoque diferencial y de género</t>
  </si>
  <si>
    <t>01-01-11 Asistencia, Atención Y Reparación Efectiva E Integral A Las Víctimas Del Conflicto Armado</t>
  </si>
  <si>
    <t>Implementar y coordinar acciones necesarias para garantizar la prevención, protección, atención, asistencia y reparación efectiva e integral a las víctimas del conflicto armado sujeto de atención en el Distrito de Cartagena de Indias</t>
  </si>
  <si>
    <t>Disminuir las tasas de inseguridad en el distrito de Cartagena de indias</t>
  </si>
  <si>
    <t>Fortalecer las capacidades tecnológicas y operativas de la Unidad Administrativa Especial Migración Colombia en Cartagena de Indias.</t>
  </si>
  <si>
    <t>Fortalecer las capacidades logísticas e institucionales de la Policía metropolitana de Cartagena de Indias.</t>
  </si>
  <si>
    <t>Disminuir tasa de inseguridad marítima y terrestre en el distrito de Cartagena de indias.</t>
  </si>
  <si>
    <t>Disminuir el riesgo de muerte de la población beneficiaria de la UNP</t>
  </si>
  <si>
    <t>Fortalecimiento integral del servicio de policía judicial del Cuerpo Técnico de Investigación de la Fiscalía General de la Nación en el Distrito de Cartagena de Indias.</t>
  </si>
  <si>
    <t>Modernización integral de la Secretaría de Hacienda a partir de la adopción de sistemas de información, tecnologías digitales y la adecuación de infraestructura física y organizacional</t>
  </si>
  <si>
    <t>05-03-02 Hacienda Moderna Y Digital</t>
  </si>
  <si>
    <t>Implementación de la estrategia "UNIDOS POR UNA CARTAGENA COMPETITIVA E INNOVADORA”</t>
  </si>
  <si>
    <t>03-02-01 Unidos Por Una Cartagena Competitiva E Innovadora</t>
  </si>
  <si>
    <t>Implementar la estrategia TRANSFORMACION PRODUCTIVA PARA AVANZAR</t>
  </si>
  <si>
    <t>03-01-03 Transformación Productiva</t>
  </si>
  <si>
    <t>Implementar el programa “Cartagena progresa: Empleo y Capital Humano para el desarrollo”</t>
  </si>
  <si>
    <t>03-03-01 Empleo Y Capital Humano</t>
  </si>
  <si>
    <t>Implementación de la estrategia IMPULSO EMPRENDEDOR en el Distrito de Cartagena de Indias</t>
  </si>
  <si>
    <t>03-04-01 Avanzamos Con Capacidades Emprendedoras</t>
  </si>
  <si>
    <t>Fortalecer el estado de las finanzas del distrito con una intervención integral para mejorar los índices de recaudo de impuestos, la eficiencia en el gasto de funcionamiento, la pertinencia de la inversión pública y el manejo responsable de la deuda.</t>
  </si>
  <si>
    <t>05-03-01 Gestión Fiscal Y Financiera Oportuna</t>
  </si>
  <si>
    <t>Implementar el Programa CARTAGENA GLOBAL</t>
  </si>
  <si>
    <t>03-02-02 Cartagena Global</t>
  </si>
  <si>
    <t>Fortalecimiento del tejido empresarial de Cartagena de Indias a través de 2 mecanismos de intervención para la promoción de la diversificación, los encadenamientos productivos y el fortalecimiento integral del empresariado.</t>
  </si>
  <si>
    <t>03-01-02 Unidos Por La Diversificación Económica Y El Desarrollo Empresarial</t>
  </si>
  <si>
    <t>Aumentar el nivel de eficiencia en los procesos de gestión del conocimiento e innovación a través del Servicio de apropiación social del conocimiento como producto principal del proyecto, Medido a través de: Número de estrategias, Cantidad: 1, con el fin de aumentar el índice de capacidades de innovación pública en el Distrito de Cartagena de Indias, en 81 puntos porcentuales.</t>
  </si>
  <si>
    <t>Ciencia, tecnología e innovación</t>
  </si>
  <si>
    <t>05-02-02 Modelo Integrado De Planeación Y Gestión - Mipg</t>
  </si>
  <si>
    <t xml:space="preserve">	El proyecto tiene como objetivo general fortalecer el acceso al patrimonio documental del Distrito de Cartagena, mejorando la gestión, conservación y accesibilidad de los documentos oficiales y administrativos a través de la implementación de un sistema digitalizado y eficiente. Para alcanzar este objetivo, se establecen los siguientes objetivos específicos: 1) Implementar y actualizar el Sistema de Gestión de Documentos Electrónicos de Archivo (SGDEA), conforme a la normatividad vigente, con el fin de garantizar que se cumplan los estándares técnicos y archivísticos requeridos. El Producto 1.1, correspondiente a este objetivo, es el servicio de información implementado, el cual se medirá con la entrega de 1 sistema operativo y funcional. Asimismo, se asegurará que la implementación del sistema esté alineada con el Plan de Acción - PINAR, alcanzando un 100% de avance en su ejecución, lo cual será monitoreado a través del indicador correspondiente. El proyecto se llevará a cabo en la localización de Cartagena de Indias, en el Departamento de Bolívar, y su meta será optimizar la gestión del patrimonio documental del Distrito, permitiendo un acceso más ágil, eficiente y seguro a la información digitalizada. Este proceso contribuye a mejorar la transparencia y la eficiencia administrativa en el gobierno local, beneficiando a ciudadanos y entidades al facilitar la consulta y conservación de los documentos archivados.</t>
  </si>
  <si>
    <t>05-02-04 Transformación Digital Del Sistema De Archivo Para La Gestión Pública Eficiente</t>
  </si>
  <si>
    <t>El proyecto Fortalecimiento de la experiencia ciudadana: “Cartagena contigo” en el distrito de Cartagena de indias, tiene como alcance mejorar la experiencia del ciudadano para acceder a la oferta institucional de la alcaldía mayor de Cartagena de indias, mediante la identificación y simplificación de trámites/opas en la alcaldía mayor de Cartagena de indias, el desarrollo y funcionamiento de un centro integral de atención y servicio al ciudadano, mejorar la eficiencia y efectividad para la atención y servicios al ciudadano para beneficio de los 1.059.626 ciudadanos de la ciudad de Cartagena de Indias.</t>
  </si>
  <si>
    <t>05-06-02 Procesos Administrativos Óptimos Y Transparentes</t>
  </si>
  <si>
    <t xml:space="preserve">	El alcance del proyecto tendrá como alcance, realizar actividades para la apropiación colectiva del patrimonio cultural fortificado de Cartagena de indias. En ese sentido, el desarrollo de este objetivo general, se desarrolla a partir del objetivo específico: 1. Realizar actividades para la apropiación colectiva, la formación en patrimonio cultural y el emprendimiento. En el que se desarrolla el siguiente producto del catalogo de productos del DNP: 1.1 (3301053) Servicio de promoción de actividades culturales. A partir de de este producto se estableció como meta la realización de 16 actividades de apropiación cultural, desarrolladas respectivamente: 8 en la vigencia 2025, 4 en la vigencia 2026, y 4 en la vigencia 2027. Con lo que se espera impactar a 5.000 personas de la ciudad de Cartagena y su zona insular.</t>
  </si>
  <si>
    <t>04-05-02 Muralla Para Todos</t>
  </si>
  <si>
    <t>Gestionar eficazmente la seguridad de la información y riesgos de seguridad digital de los sistemas de información de la entidad, así como en los activos que participan en sus procesos y que se encuentran expuestos, permitiendo garantizar la confidencialidad, integridad y disponibilidad de la información. Documentos de planeación (Producto principal del proyecto), Medido a través de: Número de documentos, Cantidad: 2. con el fin de Fortalecer las capacidades institucionales en las diferentes dependencias del Distrito de Cartagena de Indias para identificar, gestionar, tratar y mitigar los riesgos de seguridad digital en el desarrollo de las actividades en un ámbito digital. Personas capacitadas en Gestión TI y en Seguridad y Privacidad de la Información, Número, 2630. Bolívar, Cartagena de Indias.</t>
  </si>
  <si>
    <t>05-02-06 Seguridad Digital</t>
  </si>
  <si>
    <t xml:space="preserve">	El proyecto tiene como objetivo fortalecer el análisis, gestión, almacenamiento y seguridad de los datos de la Alcaldía de Cartagena de Indias mediante la implementación de protocolos de seguridad de la información que aseguren la protección de los datos del Distrito. Para ello, se implementarán servicios tecnológicos diseñados para mejorar la capacidad y eficiencia en la prestación de los servicios tecnológicos de la Alcaldía. El objetivo específico principal es implementar protocolos de seguridad de la información que garanticen la protección de los datos institucionales, lo cual será medido a través de la capacidad de los servicios tecnológicos proporcionados, representada por el porcentaje de capacidad alcanzado en la infraestructura tecnológica implementada, con una meta de 100% de capacidad. El producto principal de este proyecto es la puesta en marcha de los servicios tecnológicos, que facilitarán el análisis de la información, mejorarán su gestión y asegurarán un almacenamiento eficiente y seguro. Este proyecto estará localizado en la ciudad de Cartagena de Indias, y su ejecución impactará directamente en las operaciones de la Alcaldía, permitiendo una mayor eficiencia en la administración pública, garantizando un entorno más seguro para los datos del Distrito. El indicador del objetivo general es el índice de capacidad en la prestación de servicios de tecnología, con un objetivo de alcanzar el 100% en términos de capacidad operativa, lo que asegura que los sistemas y servicios tecnológicos sean totalmente funcionales y capaces de satisfacer las necesidades de la Alcaldía en cuanto a almacenamiento, gestión y protección de datos. Con este enfoque integral, se busca no solo mejorar la infraestructura tecnológica existente, sino también garantizar la seguridad de la información, optimizando el rendimiento y la eficiencia de los sistemas utilizados por la Alcaldía de Cartagena de Indias.</t>
  </si>
  <si>
    <t>El proyecto tiene como objetivo general aumentar la tasa de aprovechamiento y revalorización de residuos sólidos en el Distrito de Cartagena de Indias, contribuyendo al desarrollo sostenible y a la gestión integral de los residuos en la región. Para ello, se plantea como objetivo específico diseñar estrategias que promuevan el incremento en el aprovechamiento y la revalorización de estos materiales. Como producto principal del proyecto, se construirá una estación de clasificación y aprovechamiento de residuos sólidos, con una meta de implementar dos estaciones en la ciudad de Cartagena de Indias, localizadas en el departamento de Bolívar. Estas estaciones estarán enfocadas en el manejo eficiente de los residuos mediante la separación en origen, transformación, y comercialización de materiales aprovechables, especialmente residuos orgánicos, para alcanzar una tasa de valorización del 10%. El proyecto no solo busca optimizar la gestión de residuos sino también fomentar la participación activa de la comunidad y de actores locales en el manejo responsable de estos materiales, generando impactos ambientales positivos y fortaleciendo las capacidades locales en la gestión integral de residuos.</t>
  </si>
  <si>
    <t>03-01-01 Economía Circular Y Negocios Verdes</t>
  </si>
  <si>
    <t xml:space="preserve">	Implementar las fases de la mejora normativa, establecidas en el ciclo de la gobernanza regulatoria descrito por el Departamento de la Función Pública.</t>
  </si>
  <si>
    <t>05-02-07 Mejora Normativa En El Distrito De Cartagena De Indias</t>
  </si>
  <si>
    <t>Construcción de microcentros en Cartagena de Indias, equipados con tecnologías avanzadas y programas educativos especializados</t>
  </si>
  <si>
    <t>AVANZAMOS CON CAPACIDADES EMPRENDEDORAS</t>
  </si>
  <si>
    <t xml:space="preserve">	Implementar el diseño conceptual e instrumental de un sistema de información actualizado para los inventarios de bienes muebles, para que el distrito de Cartagena pueda contar con una herramienta de información actualizada, que permita unificar los criterios para administrar los bienes muebles para su normal funcionamiento y garantizar la correcta recepción, almacenamiento, ingreso, suministros, bajas, registros e inventarios físicos, para de esta manera entregar como producto final un inventario real y funcional.</t>
  </si>
  <si>
    <t>05-02-03 Patrimonio Público Al Servicio De Cartagena</t>
  </si>
  <si>
    <t>Con este proyecto se busca Recuperar, mantener, garantizar la correcta operación de un total dos parques insignias de la ciudad como son el (parque Espíritu del Manglar y Parque del Centenario, tener dos Parques mantenidos mejoraría el entorno de parques y zonas verdes tan importantes para la ciudad que actualmente no cumple con la medida mínima acorde a su área total de ciudad , para lograr este fin se busca dotar de los mobiliarios necesarios para la recreación infantil y áreas disponible para población de todas las edades, además de brindar un embellecimiento a la zona histórica del distrito cumpliendo la meta de recuperar y mejor dos parques del centro histórico.</t>
  </si>
  <si>
    <t>CONSOLIDAR EL MUSEO HISTORICO DE CARTAGENA DE INDIAS MEDIANTE MEJORAMIENTO A LA INFRAESTRUCTURA FISICA EXISTENTE, RESTAURACION DE PIEZAS, FORMACION Y ESTRATEGIAS DE PROMOCION, CONSERVACION, DIVULGACION DEL PATROMONIO HISTORICO</t>
  </si>
  <si>
    <t>Memoria y Patrimonio al Servicio de la Ciudadanía</t>
  </si>
  <si>
    <t>El proyecto se centrará en establecer los lineamientos técnicos y de diseños para la construcción del nuevo sistema de mercados del Distrito de Cartagena incluyendo. 1. Edificación: La construcción de la edificación para la central de abastos, incluyendo la estructura, la cubierta, las paredes y las ventanas. 2. Sistemas de iluminación y ventilación: La instalación de sistemas de iluminación y ventilaciónpara la central de abastos. 3. Sistemas de seguridad: La instalación de sistemas de seguridad para la central de abastos, incluyendo cámaras de seguridad, alarmas y sistemas de control de acceso. 4. Equipos y sistemas: La instalación de los equipos y sistemas necesarios para el funcionamiento de la central de abastos, incluyendo los sistemas de refrigeración, los sistemas de manipulación de productos y los sistemas de pago. 5. Sistema de control Ambiental y sostenibilidad. 6. Gestión de movilidad.</t>
  </si>
  <si>
    <t>03-07-01 Desarrollo Del Nuevo Sistema De Mercados Del Distrito</t>
  </si>
  <si>
    <t>El proyecto tiene como objetivo general optimizar la prestación del servicio de alumbrado público en el Distrito de Cartagena, garantizando un suministro eficiente de energía para el sistema de alumbrado, así como la iluminación ornamental y navideña. Para lograr este objetivo, se han definido dos objetivos específicos. El primer objetivo específico se centra en la extensión del Sistema de Alumbrado Público (SALP) en el Distrito de Cartagena, mediante la implementación de un servicio de alumbrado público, medido a través de la instalación de 7,000 lámparas de alumbrado público. Esta acción mejorará la visibilidad y seguridad en las calles, contribuyendo así a la calidad de vida de los ciudadanos. El segundo objetivo específico busca mejorar la infraestructura del SALP en el Distrito de Cartagena, a través de la mejora de las redes de alumbrado público, que se medirá mediante la instalación de 175,000 metros de redes de alumbrado público. Esto permitirá una distribución más eficiente de la energía y un mantenimiento más fácil del sistema. La localización del proyecto se sitúa en Bolívar, Cartagena de Indias, donde se implementarán estas mejoras. Los indicadores de éxito incluyen el número de lámparas de alumbrado público en funcionamiento (7000) y los metros lineales de redes de alumbrado público mejoradas (175,000). Estas metas permiten validar la consistencia del proyecto y asegurar que se alcancen los objetivos planteados.</t>
  </si>
  <si>
    <t>Minas y Energía</t>
  </si>
  <si>
    <t>02-05-02 Avanzamos Por Una Cartagena Iluminada Y La Transición Energética</t>
  </si>
  <si>
    <t>Elaboración e implementación del Estudio técnico de Rediseño Institucional e innovación administrativa del distrito de Cartagena de Indias.</t>
  </si>
  <si>
    <t>05-02-05  Rediseño Institucional E Innovación Administrativa Del Distrito</t>
  </si>
  <si>
    <t>Construcción de redes de acueducto, refuerzo de conducción e impulsión de acueducto y obras de mejora para la distribución de agua potable, así mismo para garantizar el acceso de agua a potable implementar estrategias de abastecimiento alternativas.</t>
  </si>
  <si>
    <t>02-05-01 Acceso Al Agua Potable Y Saneamiento Básico</t>
  </si>
  <si>
    <t>Construcción del sistema de alcantarillado sanitario, optimización de la infraestructura y acceso al saneamiento básico en la zona urbana, rural e insular del distrito de Cartagena de Indias</t>
  </si>
  <si>
    <t xml:space="preserve"> Desarrollar en la Alcaldía de Cartagena nuevos sistemas  de información y actualizar los existentes  para mejorar el desempeño de las operaciones y trámites de la entidad, haciéndolos modernos, económicos y eficientes e interoperables, permitiendo  l</t>
  </si>
  <si>
    <t>05-06-03  Cartagena Digital, Inclusiva Y Conectada</t>
  </si>
  <si>
    <t>Este proyecto busca incrementar el nivel de penetración de internet en zonas públicas de alta ocurrencia y zonas de vulnerabilidad en el Distrito de Cartagena, mediante la implementación de zonas Wifi de acceso libre y la promoción de internet para e</t>
  </si>
  <si>
    <t>Actualización e Implementación del Plan de Gestión integral de Residuos sólidos
Mejorar la Eficiencia en la Recolección y Clasificación:Optimizar los procesos de recolección y clasificación de residuos mediante la incorporación de tecnología avanzada</t>
  </si>
  <si>
    <t>02-05-03  Unidos Por La Gestión De Los Residuos Y El Desarrollo Sostenible</t>
  </si>
  <si>
    <t>Desarrollar e implementar una estrategia para la optimización del Modelo Integrado de Planeación y Gestión – MIPG en la Alcaldía de Cartagena, que involucre la simplificación de los procesos, haciéndolos articulados y eficientes en  la entidad.</t>
  </si>
  <si>
    <t>1. Actualizar el inventario de bienes inmuebles debidamente saneado para la adecuada administración y conservación del patrimonio del distrito turístico y cultural de Cartagena de indias con la ejecución de sus respectivas actividades</t>
  </si>
  <si>
    <t>• Mejoramiento de la infraestructura general de los cementerios distritales.
• Dar cumplimiento al Plan de Manejo Ambiental por parte del Distrito de Cartagena conforme a la normatividad vigente, articulo 12 Resolución 5194 2010.
• Realizar mantenimi</t>
  </si>
  <si>
    <t>Salud y protección social</t>
  </si>
  <si>
    <t>01-02-05 Cementerios</t>
  </si>
  <si>
    <t>Protección del Área de Importancia Estratégica – AIE definida en el POMCA para el distrito de Cartagena de Indias</t>
  </si>
  <si>
    <t>Ambiente y desarrollo sostenible</t>
  </si>
  <si>
    <t>Garantizar el financiamiento de los subsidios de los hogares del Distrito ubicados en los estratos 1, 2 y 3 para el pago de los servicios públicos de acueducto, alcantarillado y aseo, conforme al Acuerdo Distrital N°086 del 2021, “Por medio del cual</t>
  </si>
  <si>
    <t>Implementación del programa de formación Formar a 2000 jóvenes para el trabajo y desarrollo humano, discriminados a mil seiscientos (1.600) jóvenes en procesos de formación técnica en oficios tradicionales y (400) jóvenes en cursos complementarios-</t>
  </si>
  <si>
    <t>Trabajo</t>
  </si>
  <si>
    <t>02-02-02 Formación Técnica Y Complementaria En Oficios</t>
  </si>
  <si>
    <t>producción de energía por medio de SSFV (Sistemas Solares Foto Voltaicos)</t>
  </si>
  <si>
    <t>Implementar el programa mi primera Chamba en el Distrito de Cartagena de Indias.</t>
  </si>
  <si>
    <t>03-03-03 Mi Primera Chamba</t>
  </si>
  <si>
    <t>Desarrollar un nuevo modelo administrativo y operativo para modernizar el funcionamiento de los mercados públicos con el fin de lograr mayor competitividad de los adjudicatarios y mejores servicios para los usuarios de las plazas de la ciudad.</t>
  </si>
  <si>
    <t>03-07-02 Gestión Integral Del Sistema De Mercados</t>
  </si>
  <si>
    <t>Implementar acciones de Transparencia Activa y Pasiva que fortalezcan la relación Administración-Ciudadanía</t>
  </si>
  <si>
    <t>05-06-01 Transparencia Y Lucha Contra La Corrupción</t>
  </si>
  <si>
    <t>Organizar eventos periódicos de networking y mesas de diálogo entre autoridades locales, empresas, ONGs y otras organizaciones para fomentar relaciones y alianzas estratégicas</t>
  </si>
  <si>
    <t>03-01-04 Cooperación Para Avanzar</t>
  </si>
  <si>
    <t>Fortalecimiento de la Gestión Documental mediante el avance en la implementación del Plan Institucional de Archivos – PINAR, para aumentar la eficiencia en los procesos documentales</t>
  </si>
  <si>
    <t>Acceso a recursos, asociaciones y cooperación internacional alineados con la economía circular.</t>
  </si>
  <si>
    <t>Visibilizar la oferta de servicios del Centro Intégrate, por medio de campañas de comunicación en los medios de comunicación, redes y estrategias de voz a voz</t>
  </si>
  <si>
    <t>RECONSTRUCCIÓN, AMPLIACIÓN Y PROLONGACIÓN DEL PASEO PEATONAL DEL PIE DE LA POPA, EN EL DISTRITO DE CARTAGENA DE INDIAS</t>
  </si>
  <si>
    <t>04-01-05 Intervenciones Urbanas Integrales</t>
  </si>
  <si>
    <t>El presente proyecto tiene como principal objetivo, disminuir el deterioro en la infraestructura física y aumento en la modernización del edificio Galera de la Marina en el Distrito de Cartagena, teniendo asi una Sedes adecuadas (ADECUACION DEL EDIFICIO GALERAS DE LA MARINA), con el fin de Mejorar el estado del edificio Galeras de la Marina sede del concejo Distrital, y de esta manera garantizar la calidad en el trabajo de los funcionarios que laboran en. el Concejo, asi como de todos los visitantes que llegan diariamente a participar de las sesiones y demas actividades que ahi se desarrollan.</t>
  </si>
  <si>
    <t>Mejoramiento de la malla vial mediante obras de rehabilitación, mantenimiento, adecuación, obra nueva y estructuras de paso que faciliten la movilidad en el distrito de cartagena de indias</t>
  </si>
  <si>
    <t>04-01-03 Rehabilitación, Mantenimiento, Adecuación, Y Obra Nueva Para El Sistema Vial Y Estructuras De Paso</t>
  </si>
  <si>
    <t>Realizar construccion, limpieza o rectificación del sistema de canales y drenajes pluviales para la recuperacion en el distrito de Cartagena de indias</t>
  </si>
  <si>
    <t>04-03-01 Recuperación Del Sistema De Canales Y Drenajes Pluviales</t>
  </si>
  <si>
    <t>Ejecutar las ordenes de demolición que cumplen con los requisitos de ley, y que son expedidas por Inspectores de policías urbanos y rurales del Distrito, Direccion Administrativa de control urbano – DACU o alcaldías locales del Distrito de Cartagena</t>
  </si>
  <si>
    <t>04-06-01 Recuperando La Gobernanza Urbanística, Cartagena Vuelve A Brillar</t>
  </si>
  <si>
    <t>Realizar obras contingentes derivadas de sentencias judiciales y obras de emergencia en infraestructura diferentes a vías en diferentes sectores y barrios de la ciudad de Cartagena</t>
  </si>
  <si>
    <t>CONSTRUCCION Y MEJORAMIENTO DE EMBARCADEROS PARA EL TRANSPORTE MASIVO ACUATICO EN EL DISTRITO DE CARTAGENA DE INDIAS</t>
  </si>
  <si>
    <t>La ejecución del proyecto FORTALECIMIENTO DEL ASEGURAMIENTO DE LA CALIDAD DEL SERVICIO EDUCATIVO A TRAVÉS DEL EJERCICIO DE INSPECCIÓN Y VIGILANCIA DE LA SECRETARÍA DE EDUCACIÓN DISTRITAL DE CARTAGENA DE INDIAS pretende mejorar el sistema de inspección y vigilancia de la Secretaría de Educación del distrito de Cartagena a fin de garantizar el aseguramiento de la calidad de la prestación del servicio educativo. Para ello se requiere fortalecer las herramientas para el seguimiento y monitoreo del proceso de inspección y vigilancia. Todo lo anterior enfocado a prestar un servicio de inspección, vigilancia y control del sector educativo en el distrito de Cartagena. Finalmente se espera contar con un sistema de seguimiento y aseguramiento de la calidad del servicio educativo a través del ejercicio de inspección y vigilancia diseñado e implementado.</t>
  </si>
  <si>
    <t>Educación</t>
  </si>
  <si>
    <t>02-02-15 Avanzamos En El Fortalecimiento Institucional De La Secretaría De Educación</t>
  </si>
  <si>
    <t>Mejorar los niveles de desempeño en asignaturas como lenguaje y matemáticas en los estudiantes de básica primaria de las Instituciones Educativas Oficiales de la ciudad. Servicio de asistencia técnica en educación inicial, preescolar, básica y media ( Producto principal del proyecto) , Medido a través de: Número de entidades y organizaciones, Cantidad: 15 con el fin de Disminuir los índices de repitencia y rezago escolar en la población estudiantil de básica primaria en las Instituciones Educativas Oficiales del distrito de Cartagena de Indias. Tasa de repitencia en IEO de Cartagena, Porcentaje, 5.68, Tasa de reprobación, Porcentaje, 7.78 Bolívar, Cartagena de Indias.</t>
  </si>
  <si>
    <t>02-02-11 Aula Global</t>
  </si>
  <si>
    <t>En este sentido el alcance del proyecto está orientado a la formación integral de los estudiantes desde la participación de los docentes y otros miembros de la comunidad educativa, fortaleciendo las 107 instituciones educativas oficiales desde la convivencia escolar y desarrollo de competencias ciudadanas y socioemocionales.</t>
  </si>
  <si>
    <t xml:space="preserve">02-02-07 Escuela Hogar </t>
  </si>
  <si>
    <t>Disminuir el Analfabetismo en la población jóvenes y adultos Clei 1.</t>
  </si>
  <si>
    <t xml:space="preserve">02-02-06 Yo Cuento </t>
  </si>
  <si>
    <t>Asistencias técnicas y acciones de fortalecimiento de los proyectos pedagógicos transversales en educación ambiental, financiera-emprendimiento, seguridad vial y cultura ciudadana en instituciones educativas oficiales del distrito de Cartagena.</t>
  </si>
  <si>
    <t>Fortalecer los mecanismos, herramientas e instrucción pedagógica para la implementación de los protocolos, acciones de prevención y atención para hacer frente a los diferentes tipos de violencia de género, discriminación y violación a los derechos hu</t>
  </si>
  <si>
    <t xml:space="preserve">	Desarrollar procesos de acompañamiento en formación, metodologías y recursos educativos-tecnológicos en las instituciones educativas para la enseñanza y aprendizaje de lenguas extranjeras y nativas.</t>
  </si>
  <si>
    <t>02-02-08 Cartagena Territorio Plurilingüe</t>
  </si>
  <si>
    <t>Promover el desarrollo de competencias digitales a través de la articulación de las Tecnologías de las Información y las Comunicaciones con los procesos de enseñanza aprendizaje en las instituciones educativas oficiales del distrito de Cartagena.</t>
  </si>
  <si>
    <t>02-02-16 Cartagena, Territorio Digital</t>
  </si>
  <si>
    <t>Promover el desarrollo de las prácticas etnoeducativas, el reconocimiento y respeto a la diversidad en las I.E.O acorde con la pertinencia y la caracterización del territorio.</t>
  </si>
  <si>
    <t xml:space="preserve">Mejorar las oportunidades para el aprendizaje y el desarrollo integral de los niños y las niñas del nivel de preescolar </t>
  </si>
  <si>
    <t>02-02-13 Fortalecimiento De La Gestión Escolar En Las Instituciones Educativas Oficiales</t>
  </si>
  <si>
    <t xml:space="preserve">Desarrollar programas de formación permanente y posgrados en sus diferentes modalidades Programas de Formación Permanente de Docentes-PFPD programas de formación pedagógica y disciplinar </t>
  </si>
  <si>
    <t>02-02-12 Formación Y Cualificación De Docentes Y Directivos Docentes</t>
  </si>
  <si>
    <t>Mejorar los resultados en las pruebas saber 11 en las Instituciones Educativas Oficiales del Distrito de Cartagena</t>
  </si>
  <si>
    <t>02-02-09 Cartagena Mejor Educada</t>
  </si>
  <si>
    <t>Fortalecer la gestión escolar en las IEO, a través de la actualización, seguimiento y sistematización de los modelos pedagógicos y curriculares declarados en los PEI, para mejorar los índices de calidad educativa del Distrito de Cartagena</t>
  </si>
  <si>
    <t>Garantizar el cumplimiento de la legislación laboral vigente en el marco de la prestación del servicio educativo del sector Oficial.</t>
  </si>
  <si>
    <t>02-02-05 Me Quedo Porque Me Quedo</t>
  </si>
  <si>
    <t>Disminuir índice de Extra edad de niñas niños adolescentes y jóvenes en el distrito de Cartagena.</t>
  </si>
  <si>
    <t>Disminuir el riesgo de deserción en los establecimientos educativos de la oferta oficial del Distrito de Cartagena.</t>
  </si>
  <si>
    <t>Garantizar el funcionamiento y operación de instituciones educativas oficiales para la prestación del servicio educativo óptimo en el distrito de Cartagena.</t>
  </si>
  <si>
    <t>Mejorar la Capacidad de respuesta de la entidad territorial para el acceso y la permanencia de las niñas y niños que requieren educación preescolar en el sistema educativo oficial.</t>
  </si>
  <si>
    <t>02-02-04 Avanzando Desde El Comienzo</t>
  </si>
  <si>
    <t>MEJORAR CONDICIONES PARA LA FORMACIÓN Y EL DESARROLLO DE COMPETENCIAS BÁSICAS Y SOCIALES DE LA POBLACIÓN EN PROCESO DE FORMACIÓN ESCOLAR</t>
  </si>
  <si>
    <t>02-02-03 Modernización De La Infraestructura Educativa</t>
  </si>
  <si>
    <t>Mitigar las barreras estructurales para el acceso y la permanencia de la población diversa en el sistema educativo del Distrito de Cartagena.</t>
  </si>
  <si>
    <t>Fortalecimiento del Plan de Lectura, Escritura y Oralidad “ESPALEER”, en las IEO de Cartagena, que incluya el Acompañamiento para la implementación de los PILEOS, bibliotecas escolares y radio escolar.</t>
  </si>
  <si>
    <t>02-02-10 Levantemos La Voz</t>
  </si>
  <si>
    <t>Aumentar el acceso y permanencia de los egresados del sistema educativo oficial del Distrito de Cartagena a la Educación Superior.</t>
  </si>
  <si>
    <t>02-02-14 Unidos Por El Sueño Superior</t>
  </si>
  <si>
    <t>Aumentar el acceso calidad y articulación de la formación media técnica con la educación superior para los estudiantes de las Instituciones Educativas Oficiales del Distrito de Cartagena</t>
  </si>
  <si>
    <t>Implementar alternativas de formación para la empleabilidad de la población vulnerable egresada de las Instituciones Educativas Oficiales del Distrito de Cartagena</t>
  </si>
  <si>
    <t>Aumentar la cobertura educativa para garantizar la prestación del servicio educativo en el Distrito de Cartagena</t>
  </si>
  <si>
    <t>Optimizar el aprovechamiento del tiempo libre de los estudiantes de las Instituciones Educativas Oficiales en su proyecto educativo</t>
  </si>
  <si>
    <t>Fortalecer y dinamizar la gestión institucional de la SED</t>
  </si>
  <si>
    <t>oIncrementar los niveles de permanencia de los niños niñas adolescentes y jóvenes en la jornada académica que asisten a los establecimientos educativos oficiales en la entidad territorial</t>
  </si>
  <si>
    <t>Motivar a los funcionarios de la Secretaria de Educación Distrital y aumentar su sentido de pertenencia institucional en un marco de autocuidado laboral</t>
  </si>
  <si>
    <t>Implementar un proyecto que promueva los derechos de la infancia y la adolescencia indígena con especial énfasis en la lúdica.</t>
  </si>
  <si>
    <t>06-02-01 Atención Integral Para Las Comunidades Indígenas</t>
  </si>
  <si>
    <t>Impulsar el desarrollo rural con: extensión agropecuaria a pequeños productores, producción nacional y local de insumos, infraestructura logística y eficiente, agricultura por contrato y compras públicas para la comercialización exitosa de la mujer.</t>
  </si>
  <si>
    <t>Agricultura y desarrollo rural</t>
  </si>
  <si>
    <t>06-02-03 Mujer Indígena, Familia Y Generación De Ingresos</t>
  </si>
  <si>
    <t xml:space="preserve">	Desarrollar una (1) feria anual de empleabilidad en el distrito, buscando facilitar la vinculación laboral y además generar estrategias de inclusión productiva con el fin de impulsar la economía de los migrantes, retornados y personas acogidas.</t>
  </si>
  <si>
    <t xml:space="preserve">	Generación de ingresos y empleo para las mujeres indígenas del Distrito.</t>
  </si>
  <si>
    <t xml:space="preserve">	El Proyecto Aplicación de pruebas bromatológicas y ambientales en peces de la bahía de Cartagena busca dar conocer a los 1.065.570 habitantes, el estado de los peces que se consumen de la bahía de Cartagena, a través de una caracterización de usuarios, sitios de muestreos, especies icticas marinas, y metodología para aplicación de pruebas bromatológicas y ambientales en los peces. Estas acciones y estudio permitirán evidenciar los componentes, nutrientes y el grado de contaminación que poseen los peces y la información analizada servirá como insumo para proyectar proyectos productivos, y el plan de ordenamiento pesquero.</t>
  </si>
  <si>
    <t xml:space="preserve">03-06-03 Cartagena Ciudad De Pescadores </t>
  </si>
  <si>
    <t>El objetivo general de este proyecto es contribuir a la igualdad de oportunidades para la población que requiere servicios de cuidado y los proveedores de estos servicios en el distrito de Cartagena de Indias, específicamente en Bolívar. Para alcanzar este objetivo, se plantean cuatro objetivos específicos, cada uno de los cuales está asociado con un producto medible que contribuirá a lograr la meta general. El primer objetivo específico busca aumentar el número de alianzas público-populares con organizaciones de cuidado comunitario. Este objetivo se medirá a través del servicio de promoción a la participación ciudadana, con un producto principal que consiste en la creación de 4 iniciativas en este ámbito. El segundo objetivo específico tiene como propósito aumentar las rutas de cuidado con ofertas de servicios para cuidadores y agentes del cuidado. Para ello, se implementará un servicio de integración de la oferta pública, que se medirá mediante la creación de 1 espacio para este propósito. El tercer objetivo específico se centra en incrementar el número de acciones de transformación cultural para la democratización del cuidado. Este objetivo será evaluado mediante un servicio de promoción de la garantía de derechos, medido por la creación de 4 estrategias de transformación cultural, en particular en torno a nuevas masculinidades. Finalmente, el cuarto objetivo específico tiene como meta aumentar la valoración social y económica del trabajo de cuidado en el distrito. Para ello, se desarrollarán documentos normativos que permitirán medir el impacto a través de la creación de al menos 1 documento en este sentido. En conjunto, estos objetivos específicos contribuyen al objetivo general, cuyo indicador principal es la creación de 4 alianzas público-populares, la implementación de 1 ruta de cuidado articulada entre los sectores público y privado, la creación de 4 acciones de transformación cultural para la democratización del cuidado, y el diseño e implementación</t>
  </si>
  <si>
    <t>01-03-06 Sistema Distrital Del Cuidado</t>
  </si>
  <si>
    <t>Se busca con la ejecución de este proyecto, formalizar seiscientos (600) vendedores con emprendimiento y creación de pequeña empresa, con el fin de Fortalecer los espacios de promoción y garantía del derecho al juego en contextos seguros y estimulantes en el Distrito de Cartagena de Indias</t>
  </si>
  <si>
    <t>03-04-04 Fomento Empresarial Y Desarrollo Sostenible</t>
  </si>
  <si>
    <t>FORTALECER EL EJERCICIO EFECTIVOS DE LOS DERECHOS DE LAS PERSONAS CON DISCAPACIDAD FAMILIAS Y CUIDADORES A TRAVÉS DE LA ASISTENCIA SOCIAL EN EL DISTRITO DE CARTAGENA DE INDIAS</t>
  </si>
  <si>
    <t>Realizar una caracterización socio empresarial de las familias en el distrito de Cartagena de Indias con el propósito de obtener herramientas que permitan el fortalecimiento productivo y espacios de comercialización de las familias vulnerables.</t>
  </si>
  <si>
    <t>03-04-02 Avanzamos Para Fortalecer La Economía Popular Y Generar Mejores Ingresos Para Nuestras Familias</t>
  </si>
  <si>
    <t>Desarrollar acciones de oferta de servicios relacionados con la prevención y atención especializada de la niñez y la adolescencia en riesgo o víctima de situaciones como la violencia, el trabajo infantil y las que se derivan de estas</t>
  </si>
  <si>
    <t>02-04-01 Avanzando Hacia Una Infancia Y Adolescencia Protegida Y Sin Violencias</t>
  </si>
  <si>
    <t xml:space="preserve"> Diseñar e implementar procedimientos para la atención de animales domésticos en el Distrito de Cartagena</t>
  </si>
  <si>
    <t>04-04-04  Bienestar Animal Y Protección De La Vida Silvestre</t>
  </si>
  <si>
    <t>Construir y dotar un Centro de Bienestar Animal para la atención de animales domésticos en condición de vulnerabilidad en el Distrito de Cartagena Indias</t>
  </si>
  <si>
    <t>Fortalecer la Inclusión Social y Productiva de las Personas Con Discapacidad en el Distrito de Cartagena</t>
  </si>
  <si>
    <t xml:space="preserve">01-03-01 Asistencia Social E Incluyente A Las Personas Con Discapacidad Y/O Su Familia O Cuidadores Para La Seguridad Humana </t>
  </si>
  <si>
    <t>Impulsar el desarrollo rural con: extensión agropecuaria a pequeños productores, producción nacional y local de insumos, infraestructura logística y eficiente, agricultura por contrato y compras públicas para la comercialización</t>
  </si>
  <si>
    <t>03-06-01 Inclusión Productiva Y Social De La Agricultura Campesina, Familiar Y Comunitaria</t>
  </si>
  <si>
    <t>Fortalecer el servicio de extensión rural agropecuaria de forma que se consoliden las organizaciones de pequeños productores, enmarcadas en cadenas productivas con valor agregado de estos productos y dotadas de herramientas</t>
  </si>
  <si>
    <t>03-06-02 Extensión Agropecuaria, Infraestructura Y Activos Productivos Para La Competitividad Agropecuaria Y La Soberanía Alimentaria</t>
  </si>
  <si>
    <t>01-03-03 Fortalecimiento A La Protección Digna De Las Personas Mayores En El Distrito De Cartagena</t>
  </si>
  <si>
    <t>Generar acciones de promoción de derechos de la infancia con especial énfasis en la lúdica, la recreación y la participación, la implementación de la Política Publica de primera infancia, infancia, adolescencia y fortalecimiento familiar,</t>
  </si>
  <si>
    <t>02-04-02 Jugando Y Participando Los Derechos De La Niñez Vamos Impulsando</t>
  </si>
  <si>
    <t>FORTALECER LA OFERTA INSTITUCIONAL Y LA INFRAESTRUCTURA FÍSICA PARA LA ATENCIÓN Y PROTECCIÓN INTEGRAL DE LAPRIMERA INFANCIA EN EL DISTRITO DE CARTAGENA DE INDIAS</t>
  </si>
  <si>
    <t>02-04-03 Entornos Seguros Para La Primera Infancia</t>
  </si>
  <si>
    <t>Implementar programas para la prevención de violencia basada en genero - VBG y atención y protección a mujeres víctimas de violencia.</t>
  </si>
  <si>
    <t>01-01-05 Una Vida Libre De Violencia Para Las Mujeres</t>
  </si>
  <si>
    <t>Disminuir los índices de desempleo en las mujeres que residen en Cartagena de indias.</t>
  </si>
  <si>
    <t>03-03-02 Derecho Al Trabajo En Condiciones De Igualdad Y Dignidad Para La Mujer</t>
  </si>
  <si>
    <t>Programa para la atención integral de la población LGBTIQ+ de la ciudad de Cartagena impactando su salud mental, salud sexual y reproductiva, empoderamiento político, generación de ingresos, formación y fortalecimiento institucional para la atención.</t>
  </si>
  <si>
    <t xml:space="preserve">01-03-04 Cartagena Diversa  </t>
  </si>
  <si>
    <t>Brindar protección y asistencia integral inmediata a las mujeres víctimas de cualquier forma de violencia para su cuidado y la promoción de sus derechos como ciudadanas, reconociendo su rol de mujeres transformadoras de conflictos y constructoras de</t>
  </si>
  <si>
    <t>01-01-06 Derecho A La Paz Y Convivencia Con Equidad De Género</t>
  </si>
  <si>
    <t>Implementar estrategias que posibiliten el acceso de las mujeres a actividades de transferencia de conocimiento en liderazgo para su vinculación efectiva en la toma de decisiones publicas y espacios de incidencia sociopolítica</t>
  </si>
  <si>
    <t>05-05-01 Derecho A La Participación Y Representación Con Equidad De Género</t>
  </si>
  <si>
    <t>Servicio de acompañamiento productivo y empresarial de la pesca  dirigida a pescadores del distrito de Cartagena de Indias.</t>
  </si>
  <si>
    <t>Generar de ingresos y empleo para las mujeres del Distrito.</t>
  </si>
  <si>
    <t>Desarrollar acciones enmarcadas en la Dimensión de participación de la Política Publica Distrital de juventudes con el fin de aumentar la participación juvenil.</t>
  </si>
  <si>
    <t>05-05-02 Promoción Y Garantía Para La Participación Sociopolítica Juvenil</t>
  </si>
  <si>
    <t>Desarrollar estrategias de formación y fortalecimiento para la inserción laboral, las competencias socio ocupacionales y empresariales en los jóvenes de la ciudad</t>
  </si>
  <si>
    <t>03-04-03 Cartagena Fomenta La Inclusión Productiva Juvenil</t>
  </si>
  <si>
    <t>Asistencia y atención integral a las Personas mayore a través del programa Integral de rehabilitación de infraestructura desarrollado en 12 centros de vida (CDV) de adulto mayor del Distrito de Cartagena de Indias y grupos organizados.</t>
  </si>
  <si>
    <t xml:space="preserve"> Atender integralmente al habitante de calle en el distrito de Cartagena de Indias por de ofertas de servicios de atención y rehabilitación.</t>
  </si>
  <si>
    <t>01-03-05 Ciudadanos Habitantes De Calle Con Protección Social Y Garantía De Derechos</t>
  </si>
  <si>
    <t>Este proyecto tiene como objetivo principal realizar procesos de legalización urbanística de asentamientos irregulares en el Distrito de Cartagena de acuerdo con la normatividad vigente. Lo anterior se ejecutara mediante la implementacion de diversas estrategias, la primera de ellas es un Documento de política, el cual corresponde a una POLÍTICA PÚBLICA DE LEGALIZACIÓN DE ASENTAMIENTOS HUMANOS Y DEL CONTROL URBANO, Medido a través de: Número de documentos, Cantidad: 1, el segundo es un Documentos de planeación - el cual corresponde a un DOCUMENTOS DE PLANEACION PARA IMPLEMENTAR LA CURADURIA PUBLICA Y NUEVAS CURADURIAS URBANAS, Medido a través de: Número de documentos, Cantidad: 2, y el tercero es un estudio de pre inversion, el cual corresponde a un ESTUDIO PARA DAR VIABILIDAD A LAS NUEVAS CURADURIAS URBANAS, Medido a través de: Número de estudios de preinversión, Cantidad: 1. Lo anterior con el fin de Aumentar la disponibilidad de barrios con procesos de legalización urbanística en el Distrito Turístico y Cultural de Cartagena de Indias. El presente proyecto tendra tres entregables : Una Política Pública de Legalización de Asentamientos Humanos y del Control Urbano, dos Documentos de planeación para la implementación de la curaduría pública y nuevas curadurias urbanas, y un Estudio para dar viabilidad para la creación de nuevas curadurías urbanas, y a su vez contemplara transversalmente a estos entregables, un Equipo de reacción inmediata para la reducción, intervención y control de invasiones ilegales en el Distrito de Cartagena.</t>
  </si>
  <si>
    <t xml:space="preserve">	Implementar procesos de legalización urbanística, mejora de infraestructuras básicas y reconocimiento de edificaciones en al menos seis asentamientos informales previamente identificados en el Distrito de Cartagena, en colaboración con las comunidades locales y las autoridades municipales, mediante la elaboración de los documentos preliminares necesarios para la legalización de los asentamientos, diagnósticos de las condiciones de infraestructuras básicas (agua potable, alcantarillado, electricidad y vías de acceso), con el fin de promover el acceso a los servicios del Estado mediante estrategias de regularización urbana, facilitando la participación de los habitantes en programas de subsidios y servicios públicos, y gestionando la formalización de la tenencia de tierras. Todo esto se realizará bajo un enfoque participativo que involucra tanto a las autoridades como a las comunidades, con el fin de mejorar las condiciones de vida y promover la integración social y urbana de los asentamientos informales.</t>
  </si>
  <si>
    <t>02-01-04 Mi Territorio En Orden</t>
  </si>
  <si>
    <t>Fortalecimiento de las capacidades tecnicas del Banco de Programas y Proyectos del distrito de Cartagena de Indias</t>
  </si>
  <si>
    <t xml:space="preserve">05-04-04 Inversión Pública Eficiente Y Transparente </t>
  </si>
  <si>
    <t>Implementar acciones para la habilitación de Cartagena de india como gestor catastral.</t>
  </si>
  <si>
    <t>Información Estadística</t>
  </si>
  <si>
    <t>05-04-01 Gestión Catastral Con Enfoque Multipropósito</t>
  </si>
  <si>
    <t>Implementación del sistema de información geográfica, estadístico y social con infraestructura de datos espaciales, para la toma de decisiones en el distrito de Cartagena de indias</t>
  </si>
  <si>
    <t>05-04-03 Sistemas De Información Para El Desarrollo De Cartagena</t>
  </si>
  <si>
    <t>Implementacion de las estrategias que permitan el fortalecimiento del control urbano en el Distrito de Si Completo Cartagena de Indias</t>
  </si>
  <si>
    <t>04-06-02 Cartagena Avanza En El Fortalecimiento Del Plan De Normalización Urbanística</t>
  </si>
  <si>
    <t>Implementación Centro de Investigación</t>
  </si>
  <si>
    <t>05-04-02 Centro De Investigación Para La Planeación Socioeconómica Y Territorial</t>
  </si>
  <si>
    <t>Formular y realizar seguimiento a un instrumento de gestión y planificación territorial del patrimonio material e inmaterial para el distrito de Cartagena de Indias y su área de influencia bajo la normatividad vigente (Decreto 2358 de 2019)</t>
  </si>
  <si>
    <t xml:space="preserve">04-07-02 Instrumentos De Planificación Territorial </t>
  </si>
  <si>
    <t>Actualizar en un 100% el Sistema de Información Distrital, De los posibles beneficiarios de programas estatales</t>
  </si>
  <si>
    <t>Actualización continua de la estratificación socioeconómica del Distrito de Cartagena de Indias</t>
  </si>
  <si>
    <t>Adelantar el proceso de formulación y adopción de los instrumentos de planificación territorial (Plan de Ordenamiento Territorial)</t>
  </si>
  <si>
    <t>Formulación e implementación de Instrumentos de Planificación Territorial Intermedia</t>
  </si>
  <si>
    <t>Contribuir a la restauración ecológica y a la cohesión social en el área de influencia de la Ciénaga de la Virgen</t>
  </si>
  <si>
    <t>04-03-03 Plan De Restauración Integral De La Ciénaga De La Virgen</t>
  </si>
  <si>
    <t>Formular un instrumento de planificación territorial de Plan Parcial Chambacú Torices - La Unión.</t>
  </si>
  <si>
    <t>04-03-04 Recuperación Y Estabilización Del Sistema Hídrico Y Litoral De Cartagena</t>
  </si>
  <si>
    <t>Modernizar y Articular el Sistema de Inversión Pública con el Modelo de Planeación y Gestión MIPG</t>
  </si>
  <si>
    <t>Fortalecer a las Instancias del Sistema Distrital de Planeación Participativas con acompañamiento y apoyo técnico administrativo y logístico</t>
  </si>
  <si>
    <t xml:space="preserve">05-04-05 Descentralización Administrativa </t>
  </si>
  <si>
    <t>Fortalecer la capacidad de las entidades distritales de Cartagena para formular implementar y hacer seguimiento a Políticas Públicas eficaces</t>
  </si>
  <si>
    <t>05-04-06 Políticas Públicas Intersectoriales Y Con Visión Integral</t>
  </si>
  <si>
    <t>Plan Integral de Gestión del Cambio Climático Territorial para el distrito de Cartagena de Indias bajo la normatividad vigente (resolución 1447 de 2018)</t>
  </si>
  <si>
    <t>Ordenamiento y Sostenibilidad Ambiental.</t>
  </si>
  <si>
    <t>Formulación de AUI como instrumentos integrales</t>
  </si>
  <si>
    <t>INSTRUMENTOS DE PLANIFICACIÓN TERRITORIAL</t>
  </si>
  <si>
    <t>Instrumentos de gestión del territorio costero para su mejoramiento integral en los Centros Poblados de Bocachica, Caño del Oro, Punta Arena, Tierra Bomba, Barú, Isla Grande, Santa Cruz del Islote, e Isla Fuerte, en el Distrito de Cartagena de Indias</t>
  </si>
  <si>
    <t>Gestión del Territorio Marino-Costero</t>
  </si>
  <si>
    <t xml:space="preserve"> Fortalecimiento de la calidad de la atención en salud para la población residente en el distrito de Cartagena de Indias Cartagena de Indias</t>
  </si>
  <si>
    <t>01-02-01 Salud Con Cobertura, Accesibilidad, Calidad E Inclusión</t>
  </si>
  <si>
    <t xml:space="preserve"> Garantizar la continuidad del aseguramiento y la afiliación de los nuevos afiliados.</t>
  </si>
  <si>
    <t>1. Fortalecimiento del Centro Regulador de Urgencias, Emergencias y Desastres del Distrito de Cartagena con infraestructura y tecnología de punta para la respuesta oportuna en salud frente a situaciones de Urgencias, emergencias, desastres y los efec</t>
  </si>
  <si>
    <t>01-02-03 Fortalecimiento Del Centro Regulador De Urgencias, Emergencias Y Desastres En El Distrito De Cartagena - Crued</t>
  </si>
  <si>
    <t>Fomentar la participación en la promoción social en salud basado en el enfoque diferencial y preferencial de los grupos poblacionales vulnerables en el Distrito de Cartagena.</t>
  </si>
  <si>
    <t>01-02-02 Derechos En Salud Y Promoción Social</t>
  </si>
  <si>
    <t xml:space="preserve"> Fortalecer las acciones de inspección, vigilancia y control del sistema obligatorio de garantía de la 
calidad de la atención en salud en los prestadores de servicios de salud.</t>
  </si>
  <si>
    <t>Inspección, Vigilancia y Control de la calidad del agua para consumo humano y de diversión</t>
  </si>
  <si>
    <t>01-02-04 Salud Pública</t>
  </si>
  <si>
    <t>Fortalecimiento del Saneamiento Ambiental y Seguridad Sanitaria en el Distrito De Cartagena De Indias</t>
  </si>
  <si>
    <t>Prevención y Control de la Lepra</t>
  </si>
  <si>
    <t>Reducir la tasa de mortalidad por tuberculosis a 3 por 100.000 habitantes en el Distrito de Cartagena al año 2027.</t>
  </si>
  <si>
    <t>Promoción, prevención vigilancia y control de las ETV</t>
  </si>
  <si>
    <t xml:space="preserve">Realizar acciones de inspección, vigilancia y control, desarrollo de capacidades y promoción en salud en materia de  medicamentos y otros productos objeto de vigilancia                </t>
  </si>
  <si>
    <t>Prevención y Control de la Zoonosis</t>
  </si>
  <si>
    <t xml:space="preserve"> Implementar procesos de gestión en salud pública, que permitan acciones de promoción y mantenimiento de la salud, integrales, continuas, de mayor cobertura, para el goce efectivo del derecho fundamental de la salud en el Distrito de Cartagena</t>
  </si>
  <si>
    <t xml:space="preserve"> Realizar acciones de inspección, vigilancia y control del cumplimiento de  normas vigentes para alimentos y bebidas alcohólicas, aseguramiento de la cadena productiva, promoción en salud para prevención de ETA e intoxicación por bebidas alcohólicas,</t>
  </si>
  <si>
    <t>Prevención y control de enfermedades prevenibles por vacunación en el Distrito de Cartagena de Indias</t>
  </si>
  <si>
    <t>Realizar asistencia técnica y seguimiento a adherencia la Ruta Integral de Atención -RIA- para la población con riesgo o presencia de alteraciones nutricionales y promocionar implementación de salas de lactancia materna en entorno laboral</t>
  </si>
  <si>
    <t>La alternativa es la implementación de un programa de promoción y mantenimiento de la salud y prevención de la
enfermedad y atención integral a la embarazada y al recién nacido</t>
  </si>
  <si>
    <t>Realizar acciones de asistencia técnica, sinergias e intersectorialidad con actores involucrados de los sectores: público, privado y comunitarios y acciones colectivas para promoción de entornos laborales seguros y favorables</t>
  </si>
  <si>
    <t>Implementación de un programa de promoción y mantenimiento de la salud sexual y reproductiva y la atención integral en el marco de la RIA MyP.</t>
  </si>
  <si>
    <t xml:space="preserve">	PREVENCIÓN, MANEJO Y CONTROL DE LA INFECCIÓN RESPIRATORIA AGUDA-IRA Y LA ENFERMEDAD DIARREICA AGUDA - EDA</t>
  </si>
  <si>
    <t xml:space="preserve"> Fortalecer el Proyecto de Desarrollo Institucional que se ha venido trabajando en los últimos años</t>
  </si>
  <si>
    <t>Vigilancia en Salud Publica</t>
  </si>
  <si>
    <t>Fortalecimiento de la Salud Infantil en el Distrito de Cartagena de Indias</t>
  </si>
  <si>
    <t>Realizar procesos de coordinación intersectorial, desarrollo de capacidades y promoción en salud de condiciones, hábitos y estilos de vida saludable para promoción, mantenimiento de la salud y  prevención de  enfermedades no transmisibles.</t>
  </si>
  <si>
    <t>Fortalecer el programa de promoción y mantenimiento de la salud mental en el distrito de Cartagena de Indias.</t>
  </si>
  <si>
    <t>Ampliación y mantenimiento de la señalización vial y del sistema semafórico en el Distrito de Cartagena de Indias</t>
  </si>
  <si>
    <t>Implementación de estrategias para el fortalecimiento institucional y financiero del Departamento Administrativo de Tránsito y Transporte DATT en el Distrito de Cartagena de Indias</t>
  </si>
  <si>
    <t>05-02-01 Fortalecimiento De La Gestión Administrativa Y Operativa Del Departamento Administrativo De Tránsito Y Transporte - Datt</t>
  </si>
  <si>
    <t>Intervención de intersecciones viales para el mejoramiento y control de la movilidad en el Distrito de Cartagena de Indias.</t>
  </si>
  <si>
    <t>Mejoramiento y apoyo al transporte público colectivo e individual en el Distrito de Cartagena de Indias</t>
  </si>
  <si>
    <t>APLICACIÓN DE ESTRATEGIAS PARA EL FORTALECIMIENTO DE LA EDUCACIÓN, CULTURA Y SEGURIDAD VIAL DEL DISTRITO DE CARTAGENA</t>
  </si>
  <si>
    <t>01-01-04 Educación, Cultura Y Seguridad Vial Para Avanzar</t>
  </si>
  <si>
    <t>CONSTRUCCIÓN DE PROTECCIÓN COSTERA EN EL DISTRITO DE CARTAGENA DE INDIAS</t>
  </si>
  <si>
    <t>04-02-01 Protección Costera</t>
  </si>
  <si>
    <t>REALIZAR ESTUDIOS, DISEÑOS, CONSTRUCCION, MEJORAMIENTO Y REHABILITACION DE VIAS QUE FACILITEN LA MOVILIDAD Y EL TRANSPORTE EN EL DISTRITO DE CARTAGENA</t>
  </si>
  <si>
    <t>04-01-02 Soluciones Viales Para La Competitividad A Través De Contribución Por Valorización</t>
  </si>
  <si>
    <t>Mejorar la capacidad hidráulica de los canales pluviales buscando minimizar las inundaciones causadas por la temporada lluviosa y el cambio climático, así como realizar las actividades de limpieza y/o rectificación de canales pluviales.</t>
  </si>
  <si>
    <t>Desarrollo de acciones y estrategias conjuntas para la promoción de la cultura ciudadana desde un enfoque de autocuidado a partir de la formación y la pedagogía ciudadana en toda la ciudad de Cartagena.</t>
  </si>
  <si>
    <t xml:space="preserve">05-01-04 Cartagena Brilla Con Cultura Ciudadana </t>
  </si>
  <si>
    <t>Robustecer el conocimiento y las competencias en materia de gobernanza territorial en los diversos actores del desarrollo, promoviendo la participación activa de los mismos y la construcción de confianza en los procesos de tomas de decisiones.</t>
  </si>
  <si>
    <t>05-01-05 Escuela De Gobernanza E Innovación Pública</t>
  </si>
  <si>
    <t>Desarrollar procesos de formación y cualificación, e implementar estrategias pedagógicas que permitan contribuir con el fortalecimiento de las competencias, capacidades y habilidades de los servidores públicos y contratistas del distrito de Cartagena</t>
  </si>
  <si>
    <t xml:space="preserve">05-01-01 Servidores Con Esplendor Construyendo Ciudad </t>
  </si>
  <si>
    <t>Implementación de acciones encaminadas al fomento de la participación de la ciudadanía Cartagenera en los procesos de formación bajo un enfoque intersectorial, territorial, participativo y de sustentabilidad que potencien sus habilidades para incidir</t>
  </si>
  <si>
    <t>05-01-02 Ciudadanía Diversa, Participativa Y Propulsora Del Desarrollo</t>
  </si>
  <si>
    <t>Promover la participación de los grupos étnicos y población con enfoque inclusivo, diferencial y territorial en los procesos de formación y espacios de toma de decisiones en el distrito de Cartagena de Indias.</t>
  </si>
  <si>
    <t>Implementación de acciones de fortalecimiento de la identidad y el sentido de pertenencia en los habitantes de la ciudad de Cartagena.</t>
  </si>
  <si>
    <t>05-01-03 Cartageneidad Con Orgullo Y Esplendor</t>
  </si>
  <si>
    <t>Desarrollar estrategias que contribuyan al aumento de la cultura ciudadana en los habitantes de la ciudad de Cartagena de Indias y fomenten transformaciones comportamentales desde un marco de valores democráticos y cívicos.</t>
  </si>
  <si>
    <t xml:space="preserve"> Implementación de una estrategia para el Aprovechamiento del tiempo libre y Recreación Comunitaria para la inclusión social en  Cartagena de Indias, con un enfoque diferencial y comunitario, teniendo en cuenta los ciclos vitales.</t>
  </si>
  <si>
    <t>02-06-06 Promoción De Hábitos Y Estilos De Vida Saludable, Recreación, Actividad Física Y El Aprovechamiento Del Tiempo Libre En El Distrito De Cartagena</t>
  </si>
  <si>
    <t>Implementación de la Escuela de Iniciación y Formación Deportiva – EIFD para fortalecer el desarrollo del deportivo formativo en los niños, niñas y adolescentes en el Distrito de Cartagena de Indias.</t>
  </si>
  <si>
    <t>02-06-04 Fortalecimiento Del Deporte Formativo, Estudiantil Y La Educación Física Extraescolar</t>
  </si>
  <si>
    <t>Implementar una estrategia para el fortalecimiento del sistema distrital deportivo que incluya estímulos a los deportistas y organismos deportivos, orientados al fomento del deporte de alto rendimiento</t>
  </si>
  <si>
    <t>02-06-02 Fomento Al Deporte De Alto Rendimiento</t>
  </si>
  <si>
    <t>Implementación de una estrategia integral para el fortalecimiento del Deporte Social Comunitario con enfoque diferencial en el Distrito de Cartagena de Indias.</t>
  </si>
  <si>
    <t>02-06-05 Fortalecimiento Del Deporte Social Comunitario, Avanzar En Nuestro Territorio</t>
  </si>
  <si>
    <t>Fortalecer las actividades asociadas al deporte estudiantil universitario y la educación física extraescolar en Cartagena de Indias</t>
  </si>
  <si>
    <t>Implementación de una estrategia para la transformación de hábitos a través del fomento de la actividad física, en sus distintas modalidades, y estilos de vida saludable en Cartagena de indias, con enfoque diferencial e innovador, en áreas geográfica</t>
  </si>
  <si>
    <t>Implementación de una estrategia para la consolidación del Deporte y la Recreación como impulsores de turismo en el Distrito de Cartagena de Indias.</t>
  </si>
  <si>
    <t xml:space="preserve">02-06-07 Cartagena Ciudad Destino De Turismo Deportivo </t>
  </si>
  <si>
    <t>Desarrollo de prácticas deportivas y recreativas dirigidas a las comunidades negras, afrocolombiana, raizales y palenquera en Cartagena de Indias</t>
  </si>
  <si>
    <t>06-01-02 Desarrollo Humano Y Bienestar Social De Las Comunidades Negras, Afrocolombianas, Raizales Y Palenqueras</t>
  </si>
  <si>
    <t>Desarrollar una estrategia para el fortalecimiento del conocimiento y ciencias aplicadas al sector deporte y recreación en Bolívar y Cartagena de Indias.</t>
  </si>
  <si>
    <t>02-06-03 Fortalecimiento Del Capital Humano A Través De Las Ciencias Aplicadas Al Deporte Y La Recreación</t>
  </si>
  <si>
    <t>Integración de los cabildos indígenas a través de prácticas deportivas y recreativas en Cartagena de Indias</t>
  </si>
  <si>
    <t xml:space="preserve">	Mejorar las condiciones de las viviendas de la población NARP del Distrito de Cartagena de Indias a través de Servicio de apoyo financiero para mejoramiento de vivienda para la población NARP, Medido a través de: Número de hogares, Cantidad: 1,800 con el fin de Reducir el déficit cualitativo de vivienda de las comunidades NARP del Distrito de Cartagena de Indias. La meta de Hogares beneficiados con mejoramiento de una vivienda es de 1800, a desarrollarse en Cartagena de Indias, Bolívar.</t>
  </si>
  <si>
    <t xml:space="preserve">	Mejorar las condiciones de las viviendas de la población Indígena del Distrito de Cartagena de Indias asentada en 6 cabildos, a través el Servicio de apoyo financiero para mejoramiento de vivienda para la población indígena, atendiendo a 450 hogares por medio de la asignación de subsidios con el propósito de Reducir el déficit cualitativo de vivienda de las comunidades Indígenas del Distrito de Cartagena de Indias.</t>
  </si>
  <si>
    <t>Asignación de subsidios familiares distritales de vivienda totales y/o complementarios para la población vulnerable del distrito de Cartagena de Indias.</t>
  </si>
  <si>
    <t>02-01-01 Unidos Por Una Vivienda Para Ti</t>
  </si>
  <si>
    <t>Asignación de subsidios familiares distritales de vivienda para mejoramiento, reparación y/o reconstrucción en Cartagena de Indias.</t>
  </si>
  <si>
    <t>02-01-02 Mi Casa Avanza</t>
  </si>
  <si>
    <t>Saneamiento y titulación de predios no legalizados de las familias vulnerables del Distrito de Cartagena de Indias.</t>
  </si>
  <si>
    <t>02-01-03 Mi Casa Con Propiedad</t>
  </si>
  <si>
    <t>Elaboración de Documentos Técnicos de Soporte para la solicitud de legalización de asentamientos humanos priorizados del Distrito, y desarrollo de software para la actualización y gestión del Sistema de Información de Vivienda Distrital.</t>
  </si>
  <si>
    <t>IMPLEMENTAR LA ESTRATEGIA DE DEMOCRATIZACIÓN DE LA CULTURA: ESTÍMULOS PARA EL FOMENTO Y DESARROLLO ARTÍSTICO, CULTURAL, CREATIVO + FOMENTO A EMPRENDIMIENTOS Y/O MICRONEGOCIOS DE LA ECONOMIA POPULAR DEL SECTOR CULTURA, ARTES Y PATRIMONIO</t>
  </si>
  <si>
    <t>02-03-02 Democratización De La Cultura: Estímulos Para El Fomento Y Desarrollo Artístico, Cultural Y Creativo</t>
  </si>
  <si>
    <t xml:space="preserve"> Implementación de planes y estrategias de modernización Institucional para la Gobernanza cultural en Cartagena de India</t>
  </si>
  <si>
    <t>Fortalecimiento de la infraestructura cultural existente en el Distrito de Cartagena de Indias.</t>
  </si>
  <si>
    <t>02-03-01 Escenarios Culturales Vivos Para Transformar</t>
  </si>
  <si>
    <t>Fortalecimiento del aprovechamiento de la infraestructura cultural existente para la implementación de una agenda cultural articulada y permanente en el distrito de Cartagena de Indias</t>
  </si>
  <si>
    <t>Diseñar e implementar un Sistema Distrital de Formación Artística y Cultural en el Distrito de Cartagena de Indias.</t>
  </si>
  <si>
    <t>02-03-03 Formación Artística Y Cultural</t>
  </si>
  <si>
    <t>Formular y ejecutar un proyecto de fortalecimiento a la apropiación social y divulgación de acciones
relacionadas con la preservación del patrimonio material inmueble y el seguimiento al mantenimiento
de estos en el centro histórico</t>
  </si>
  <si>
    <t>02-03-05 Cartagena Brilla Con Su Cultura Y Patrimonio Material E Inmaterial</t>
  </si>
  <si>
    <t>Fortalecer las estrategias para la protección, divulgación, preservación y salvaguarda de las prácticas, costumbres y saberes ancestrales de
los pueblos Indígenas presentes en el Distrito de Cartagena</t>
  </si>
  <si>
    <t>Diseñar e implementar un (1) programa de salvaguardia y recuperación de los Bienes de Interés cultural de los territorios negros, afrocolombianos, raizales y palenqueros</t>
  </si>
  <si>
    <t>06-01-01 Desarrollo Local Sostenible Y Prosperidad Colectiva En Los Territorios De Las Comunidades Negras Del Distrito De Cartagena</t>
  </si>
  <si>
    <t>Fortalecer las capacidades de investigación, educación y cultura ambiental para la protección ambiental en Cartagena de Indias</t>
  </si>
  <si>
    <t>04-04-01 Investigación, Educación Y Cultura Ambiental</t>
  </si>
  <si>
    <t>Implementar acciones que permitan el acompañamiento, promoción y asesoría a los negocios de la ciudad que realizan la producción de sus bienes y/o servicios utilizando las buenas prácticas ambientales, orientadas a generar el escenario propicio para</t>
  </si>
  <si>
    <t>Implementación de acciones encaminadas a la mejora en la gestión integral del recurso hídrico y la conservación del manglar en el área de jurisdicción de EPA Cartagena.</t>
  </si>
  <si>
    <t>04-03-02 Gestión Y Conservación Del Agua</t>
  </si>
  <si>
    <t xml:space="preserve"> Fortalecer la eficiencia administrativa de EPA Cartagena, como autoridad ambiental en el Distrito de Cartagena de Indias.</t>
  </si>
  <si>
    <t xml:space="preserve">	Implementación de acciones estratégicas encaminadas a mejorar el ordenamiento para el desarrollo ambiental en el área de jurisdicción de EPA Cartagena.</t>
  </si>
  <si>
    <t>04-02-02 Ordenamiento Y Sostenibilidad Ambiental</t>
  </si>
  <si>
    <t xml:space="preserve"> Consolidar una solución tecnológica que permita el desarrollo de un Centro Inteligente de Monitoreo Ambiental de la Ciudad de Cartagena de Indias</t>
  </si>
  <si>
    <t xml:space="preserve">04-04-02 Alertas Tempranas </t>
  </si>
  <si>
    <t>Fortalecer la capacidad tecnológica y herramientas para análisis y visualización de datos en tiempo real</t>
  </si>
  <si>
    <t xml:space="preserve">
Realizar acciones para la protección del medio biótico del área urbana de Cartagena de Indias incluyendo fauna y flora, favoreciendo al aumento de los servicios ecosistémicos que prestan los mismos en la ciudad.</t>
  </si>
  <si>
    <t>04-04-03 Gestión Y Conservación De La Vegetación Y La Biodiversidad</t>
  </si>
  <si>
    <t xml:space="preserve">	Adelantar estrategias de reforestación y restauración de la ribera, limpieza de descoles, gestión de residuos sólidos y mantenimiento de sistema BEM, campañas de educación y control de la contaminación.</t>
  </si>
  <si>
    <t>Reducir los índices de degradación de las áreas correspondientes a ecosistemas estratégicos en el perímetro urbano de Cartagena de Indias</t>
  </si>
  <si>
    <t xml:space="preserve"> Implementación de acciones encaminadas a la mejora en la gestión integral del recurso hídrico y la conservación de las Rondas Hídricas en el área de jurisdicción de EPA Cartagena</t>
  </si>
  <si>
    <t>Recuperación de las condiciones hidráulicas e hidrológicas en los Cuerpos de agua Ciénaga de la Virgen y Laguna de Chambacú en el Distrito de Cartagena a través de jornada de relimpia y restauración de sus ecosistemas</t>
  </si>
  <si>
    <t>Diseñar y desarrollar iniciativas de intervención directa hacia comunidades para el fomento de la convivencia y cultura ciudadana, basados en planes de trabajo temáticos y de acción operativos (focalizar actores sociales y sectores de la ciudad)</t>
  </si>
  <si>
    <t>Brindar apoyo los organismos de socorro de playas para fortalecer su capacidad operativa con construcción de infraestructura - tipo garitas y la entrega de equipamiento</t>
  </si>
  <si>
    <t>01-01-02 Seguridad Ya En Las Playas De Cartagena</t>
  </si>
  <si>
    <t>Establecer apoyo directo a los organismos de seguridad con la entrega de dotación relacionada con: infraestructuras, tecnologías, movilidad, materiales e elementos personales y operativos asociados a la seguridad de forma integral</t>
  </si>
  <si>
    <t>01-01-01 Seguridad Ya Con Dotación A Los Organismos De Seguridad, Socorro, Justicia Y Convivencia Y Tecnología Para La Prevención</t>
  </si>
  <si>
    <t>Aumentar los programas de pregrado para ofertar Documentos de estudios técnicos, Medido a través de: Número de documentos, Cantidad: 6 Aumentar los programas de posgrado para ofertar Documentos de planeación, Medido a través de: Número de documentos , Cantidad: 2 Aumentar el número de cupos de matrículas disponibles Servicio de apoyo financiero para la permanencia a la educación superior (Producto principal del proyecto) , Medido a través de: Número de beneficiarios, Cantidad: 5,425 Aumentar el numero de estrategias de internacionalización Documento para la planeación estratégica en TI, Medido a través de: Número de documentos, Cantidad: 20 con el fin de Fortalecer la oferta académica de la institución Universitaria Mayor de Cartagena NUEVOS PROGRAMAS DE PREGRADO DE LA OFERTA ACADÉMICA, Número, 6 NUEVOS PROGRAMAS DE POSTGRADOS OFERTADOS, Número, 2 NÚMERO DE ESTUDIANTES NUEVOS MATRICULADOS, Número, 2234 NUMERO DE ESTRATEGIAS DE INTERNACIONALIZACION IMPLEMENTADAS, Número, 20 Bolívar, Cartagena de Indias</t>
  </si>
  <si>
    <t>02-02-01 Oferta Académica Superior Con Calidad</t>
  </si>
  <si>
    <t>Infraestructura educativa mejorada con los lineamientos técnicos de conformidad con el sector educativo</t>
  </si>
  <si>
    <t>El proyecto tiene como alcance mejorar las estrategias y acciones de seguridad, vigilancia y control en entornos turísticos para contrarrestar factores de riesgo en la actividad, favoreciendo la organización y coordinación del sector en Cartagena de Indias. Para lograr esto, se plantean varios objetivos específicos: implementar una normativa eficiente para la seguridad, vigilancia y control en el sector turístico del Distrito de Cartagena de Indias, lo cual se medirá a través de la elaboración de cuatro (4) documentos normativos; mejorar el acceso a la información del sector turismo en zonas urbanas, rurales e insulares del Distrito de Cartagena, con la creación y mantenimiento de seis (6) centros interpretativos y/o de atención al turista; dotar a los prestadores de servicios turísticos de herramientas para la seguridad, vigilancia y control, con la entrega de trescientos sesenta (360) equipamientos turísticos; y mejorar el acceso a la formación turística para los líderes y autoridades turísticas, proporcionando educación informal a trecientas veinte (320) personas. La localización del proyecto es en Bolívar, Cartagena de Indias.</t>
  </si>
  <si>
    <t>03-05-01 Seguridad, Vigilancia Y Control Para Un Turismo Responsable</t>
  </si>
  <si>
    <t>Implementar estrategias integradas de promoción en medios tradicionales y no tradicionales, adaptadas a las nuevas dinámicas del mercado y el perfil del turista deseado, a través de servicios de promoción turística que a su vez se realizará a través de 69 campañas. Además, se fortalecerá la gestión de desarrollo y promoción de productos turísticos, a través de cuatros (4) servicios de apoyo para la transferencia y/o implementación de metodologías de aumento de la productividad, con el fin de aumentar la capacidad de innovación en las estrategias de promoción turística de Cartagena de Indias para adaptarse a los cambios en el mercado y su impacto en las pretensiones del turista para elegir a Cartagena como destino turístico en Cartagena de Indias, Bolívar.</t>
  </si>
  <si>
    <t>El objetivo general del proyecto es desarrollar estrategias efectivas para lograr la excelencia y el desarrollo sostenible del distrito de Cartagena de Indias como destino turístico. Para ello, se plantean los siguientes objetivos específicos: fortalecer los procesos de eficacia, sustentabilidad y responsabilidad social para promover el sector turismo en Cartagena de Indias, mejorar la ejecución de actividades para la generación de información y herramientas tecnológicas en el uso de datos del sector turismo en el distrito, y desarrollar, fortalecer y mantener los instrumentos de información para el ecosistema de innovación y emprendimiento en el distrito. Los productos asociados a estos objetivos incluyen el servicio de asistencia técnica a los entes territoriales para el desarrollo turístico, medido a través del número de entidades territoriales (cantidad: 1), el servicio de apoyo para la modernización y fomento de la innovación empresarial, medido a través del número de proyectos (cantidad: 1), y los servicios de información turística a nivel nacional, medidos a través del número de portales (cantidad: 1). Los indicadores del objetivo general incluyen la implementación de herramientas tecnológicas (número: 2) y las estrategias implementadas (número: 1). La localización del proyecto es en Bolívar, Cartagena de Indias.</t>
  </si>
  <si>
    <t xml:space="preserve">03-05-02 Turismo Sostenible E Incluyente Con Las Comunidades </t>
  </si>
  <si>
    <t xml:space="preserve"> Fortalecer la Institucionalidad Turística de la Entidad para una ciudad de Derechos, Responsable y Competitiva en Cartagena de Indias</t>
  </si>
  <si>
    <t>03-05-04 Gobernanza Y Fortalecimiento Institucional Para Una Ciudad De Derechos, Responsable Y Competitiva</t>
  </si>
  <si>
    <t xml:space="preserve"> Construcción , adecuación, dotación, mejoramiento, mantenimiento de la infraestructura turística para el desarrollo en el distrito de Cartagena de Indias</t>
  </si>
  <si>
    <t>03-05-03 Infraestructura Turística Para El Desarrollo</t>
  </si>
  <si>
    <t>Ordenar y gestionar integralmente las playas en Cartagena de Indias.</t>
  </si>
  <si>
    <t>FORTALECER LA CADENA TURÍSTICA A TRAVÉS DE LA INNOVACIÓN, FORMACION Y LA DIVERSIFICACIÓN DE LA OFERTA EN EL DISTRITO DE CARTAGENA DE INDIAS</t>
  </si>
  <si>
    <t>l alcance del proyecto es el financiamiento de trescientas (300) obras de interés comunitario a través de la ejecución de convenios solidarios mediante la contratación directa como mecanismo de participación para fortalecer la cultura participativa de las Organizaciones de Acción Comunal (OAC) presentes en la ciudad, con el fin de incidir de manera positiva en la construcción de ciudad y satisfacer las necesidades de las comunidades. Cabe anotar, que las Juntas de Acción Comunal son un eslabón necesario para el desarrollo económico de la sociedad, teniendo en cuenta que propenden por el desarrollo comunitario, siendo este un proceso social con acción participativa de la comunidad al tiempo que representa un medio de promoción humana, en tanto que impulsa al individuo a involucrarse en su contexto, detectando necesidades y ayudando a solucionarlas. Por ello, para alcanzar sus metas en el proyecto se requiere de la solidaridad entre los miembros constitutivos de la comunidad, pero ante todo, de la integración de la comunidad y el Estado, permitiendo que los esfuerzos de la población se sumen a los del gobierno local, a fin de mejorar las condiciones económicas, sociales y culturales de la nación, en el entendimiento de que los organismos comunitarios deben gozar de la debida autonomía para iniciar, controlar, realizar y dirigir los programas de desarrollo comunitario.</t>
  </si>
  <si>
    <t>05-05-04 Organizaciones Sociales Sólidas E Incidentes En El Desarrollo Local</t>
  </si>
  <si>
    <t>MEJORAR LA INCIDENCIA DE LA ADMINISTRACIÓN DISTRITAL EN LA GESTIÓN COMUNAL Y COMUNITARIA PARA EL DESARROLLO LOCAL.</t>
  </si>
  <si>
    <t>ORGANIZAR ESTRUCTURALMENTE LOS ORGANISMOS DE ACCIÓN COMUNAL DEL DISTRITO DE CARTAGENA DE INDIAS Y EL ENTE ENCARGADO DE LA INSPECCIÓN VIGILANCIA Y CONTROL.</t>
  </si>
  <si>
    <t>05-05-03 Organismos Comunales Técnicos Y Administrativamente Eficientes</t>
  </si>
  <si>
    <t>Mejorar la participación de la ciudadanía en los procesos de construcción de ciudad y participación ciudadana.</t>
  </si>
  <si>
    <t>05-05-06 Participando Decidimos Y Avanzamos</t>
  </si>
  <si>
    <t>Implementación de la estrategia "yo me formalizo con espacio público" en Cartagena de Indias</t>
  </si>
  <si>
    <t>Disminuir el número de vendedores informales en diferentes zonas comerciales de la ciudad de Cartagena de Indias.</t>
  </si>
  <si>
    <t>Implementación de una estrategia de formalización de vendedores con diseño de soluciones de mobiliario urbano para el emprendimiento económico en el Espacio Público</t>
  </si>
  <si>
    <t>Mejoramiento MEDIANTE LA CONSTRUCCION DE PAVIMENTO RIGIDO DE LA VIA DE INTERCONEXIÓN ENTRE LA GLORIETA EL POZÓN Y LA VÍA AL MAR A LA ALTURA DE TIERRA BAJA, EN EL DISTRITO DE CARTAGENA DE INDIAS, DEPARTAMENTO DE Bolívar</t>
  </si>
  <si>
    <t>Mejorar los niveles de servicio del corredor vial existente entre la glorieta del barrio el pozón y la vía al mar, en la ciudad de Cartagena de Indias.</t>
  </si>
  <si>
    <t>CONSTRUCCIÓN DEL CORREDOR VERDE CON CONCRETO RÍGIDO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</si>
</sst>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 #,##0.00_-;\-&quot;$&quot;\ * #,##0.00_-;_-&quot;$&quot;\ * &quot;-&quot;??_-;_-@_-"/>
  </numFmts>
  <fonts count="3" x14ac:knownFonts="1">
    <font>
      <sz val="11"/>
      <color theme="1"/>
      <name val="Aptos Narrow"/>
      <family val="2"/>
      <scheme val="minor"/>
    </font>
    <font>
      <sz val="11"/>
      <color theme="1"/>
      <name val="Aptos Narrow"/>
      <family val="2"/>
      <scheme val="minor"/>
    </font>
    <font>
      <sz val="12"/>
      <color theme="1"/>
      <name val="Aptos Narrow"/>
      <family val="2"/>
      <scheme val="min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44" fontId="1" fillId="0" borderId="0" applyFont="0" applyFill="0" applyBorder="0" applyAlignment="0" applyProtection="0"/>
    <xf numFmtId="0" fontId="2" fillId="0" borderId="0"/>
  </cellStyleXfs>
  <cellXfs count="9">
    <xf numFmtId="0" fontId="0" fillId="0" borderId="0" xfId="0"/>
    <xf numFmtId="0" fontId="0" fillId="0" borderId="1" xfId="0" applyBorder="1" applyAlignment="1">
      <alignment horizontal="left"/>
    </xf>
    <xf numFmtId="44" fontId="0" fillId="0" borderId="1" xfId="1" applyFont="1" applyBorder="1" applyAlignment="1">
      <alignment horizontal="left"/>
    </xf>
    <xf numFmtId="1" fontId="0" fillId="0" borderId="1" xfId="0" applyNumberFormat="1" applyBorder="1" applyAlignment="1">
      <alignment horizontal="left"/>
    </xf>
    <xf numFmtId="14" fontId="0" fillId="0" borderId="1" xfId="0" applyNumberFormat="1" applyBorder="1" applyAlignment="1">
      <alignment horizontal="left"/>
    </xf>
    <xf numFmtId="0" fontId="2" fillId="0" borderId="0" xfId="2"/>
    <xf numFmtId="44" fontId="0" fillId="0" borderId="0" xfId="1" applyFont="1"/>
    <xf numFmtId="0" fontId="0" fillId="0" borderId="1" xfId="0" applyBorder="1"/>
    <xf numFmtId="1" fontId="0" fillId="0" borderId="1" xfId="0" applyNumberFormat="1" applyBorder="1"/>
  </cellXfs>
  <cellStyles count="3">
    <cellStyle name="Moneda" xfId="1" builtinId="4"/>
    <cellStyle name="Normal" xfId="0" builtinId="0"/>
    <cellStyle name="Normal 2" xfId="2" xr:uid="{597F283D-FCD3-428E-AD6E-158461877F1D}"/>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8D523B-F5DD-4896-B28F-B359564F4695}">
  <dimension ref="A1:M272"/>
  <sheetViews>
    <sheetView tabSelected="1" workbookViewId="0">
      <selection activeCell="C279" sqref="C279"/>
    </sheetView>
  </sheetViews>
  <sheetFormatPr baseColWidth="10" defaultRowHeight="15" x14ac:dyDescent="0.25"/>
  <cols>
    <col min="3" max="3" width="22.28515625" customWidth="1"/>
    <col min="4" max="4" width="14" customWidth="1"/>
    <col min="5" max="5" width="22" style="6" bestFit="1" customWidth="1"/>
    <col min="7" max="7" width="23.5703125" customWidth="1"/>
    <col min="11" max="11" width="44.42578125" customWidth="1"/>
    <col min="14" max="14" width="18.42578125" customWidth="1"/>
  </cols>
  <sheetData>
    <row r="1" spans="1:13" x14ac:dyDescent="0.25">
      <c r="A1" s="1" t="s">
        <v>0</v>
      </c>
      <c r="B1" s="1" t="s">
        <v>1</v>
      </c>
      <c r="C1" s="1" t="s">
        <v>2</v>
      </c>
      <c r="D1" s="1" t="s">
        <v>3</v>
      </c>
      <c r="E1" s="2" t="s">
        <v>4</v>
      </c>
      <c r="F1" s="1" t="s">
        <v>5</v>
      </c>
      <c r="G1" s="1" t="s">
        <v>6</v>
      </c>
      <c r="H1" s="1" t="s">
        <v>7</v>
      </c>
      <c r="I1" s="1" t="s">
        <v>8</v>
      </c>
      <c r="J1" s="1" t="s">
        <v>9</v>
      </c>
      <c r="K1" s="1" t="s">
        <v>10</v>
      </c>
      <c r="L1" s="1" t="s">
        <v>11</v>
      </c>
      <c r="M1" s="1" t="s">
        <v>12</v>
      </c>
    </row>
    <row r="2" spans="1:13" x14ac:dyDescent="0.25">
      <c r="A2" s="1">
        <v>890480184</v>
      </c>
      <c r="B2" s="1" t="s">
        <v>13</v>
      </c>
      <c r="C2" s="8">
        <v>202400000004834</v>
      </c>
      <c r="D2" s="1" t="str">
        <f>_xlfn.XLOOKUP(C2,Hoja1!C:C,Hoja1!D:D,,0)</f>
        <v xml:space="preserve">Fortalecimiento de la gestión de riesgos y control interno en el Distrito  Cartagena de Indias </v>
      </c>
      <c r="E2" s="7">
        <v>0</v>
      </c>
      <c r="F2" s="1">
        <v>361</v>
      </c>
      <c r="G2" s="7" t="s">
        <v>15</v>
      </c>
      <c r="H2" s="1" t="str">
        <f>_xlfn.XLOOKUP(C2,Hoja1!C:C,Hoja1!H:H,,0)</f>
        <v>El proyecto inicia con la adquisición e implementación de un software especializado en auditoría basada en riesgos para optimizar la identificación, evaluación y mitigación de riesgos en los procesos y sistemas de información del Distrito de Cartagena. Esto incluye la selección del software a través de un análisis exhaustivo del mercado, evaluación de proveedores y un proceso transparente que garantice la elección de la mejor opción según las necesidades del Distrito. La implementación contempla la planificación detallada, personalización del sistema, pruebas rigurosas y su integración con las plataformas existentes. Además, se desarrollará un programa integral de capacitación para el personal involucrado, asegurando el dominio funcional del software mediante formación adaptada a diferentes niveles y el suministro de materiales de apoyo. Finalmente, se establecerán mecanismos de monitoreo y evaluación para medir el impacto del software en la gestión de riesgos y mejorar la calidad de los procesos de auditoría de manera continua.</v>
      </c>
      <c r="I2" s="1" t="str">
        <f>_xlfn.XLOOKUP(C2,Hoja1!C:C,Hoja1!I:I,,0)</f>
        <v>El proyecto inicia con la adquisición e implementación de un software especializado en auditoría basada en riesgos para optimizar la identificación, evaluación y mitigación de riesgos en los procesos y sistemas de información del Distrito de Cartagena. Esto incluye la selección del software a través de un análisis exhaustivo del mercado, evaluación de proveedores y un proceso transparente que garantice la elección de la mejor opción según las necesidades del Distrito. La implementación contempla la planificación detallada, personalización del sistema, pruebas rigurosas y su integración con las plataformas existentes. Además, se desarrollará un programa integral de capacitación para el personal involucrado, asegurando el dominio funcional del software mediante formación adaptada a diferentes niveles y el suministro de materiales de apoyo. Finalmente, se establecerán mecanismos de monitoreo y evaluación para medir el impacto del software en la gestión de riesgos y mejorar la calidad de los procesos de auditoría de manera continua.</v>
      </c>
      <c r="J2" s="1" t="str">
        <f>_xlfn.XLOOKUP(C2,Hoja1!C:C,Hoja1!J:J,,0)</f>
        <v>Tecnologías de la información y las comunicaciones</v>
      </c>
      <c r="K2" s="1" t="str">
        <f>_xlfn.XLOOKUP(C2,Hoja1!C:C,Hoja1!K:K,,0)</f>
        <v>05-02-08 Fortalecimiento Del Sistema De Control Interno, Sci</v>
      </c>
      <c r="L2" s="4">
        <v>46026</v>
      </c>
      <c r="M2" s="4">
        <v>46387</v>
      </c>
    </row>
    <row r="3" spans="1:13" x14ac:dyDescent="0.25">
      <c r="A3" s="1">
        <v>890480184</v>
      </c>
      <c r="B3" s="1" t="s">
        <v>13</v>
      </c>
      <c r="C3" s="8">
        <v>202400000005108</v>
      </c>
      <c r="D3" s="1" t="str">
        <f>_xlfn.XLOOKUP(C3,Hoja1!C:C,Hoja1!D:D,,0)</f>
        <v xml:space="preserve">Diseño e implementación de un plan de formación integral para fortalecer el sistema de Control Interno en la Alcaldía de  Cartagena de Indias </v>
      </c>
      <c r="E3" s="7">
        <v>100000000</v>
      </c>
      <c r="F3" s="1">
        <v>361</v>
      </c>
      <c r="G3" s="7" t="s">
        <v>15</v>
      </c>
      <c r="H3" s="1" t="str">
        <f>_xlfn.XLOOKUP(C3,Hoja1!C:C,Hoja1!H:H,,0)</f>
        <v xml:space="preserve">	El proyecto inicia con el diseño y la implementación de un plan de formación que permita fortalecer el Sistema de Control Interno- SCI, incluido el Control Interno Contable, para los servidores públicos y contratistas del Distrito de Cartagena, el cual busca beneficiar a 400 servidores públicos y contratistas, y termina con la evaluación y seguimiento de la formación recibida, para que puedan aplicar sus conocimientos, y evitar la materialización riesgos en el desarrollo de sus procesos.</v>
      </c>
      <c r="I3" s="1" t="str">
        <f>_xlfn.XLOOKUP(C3,Hoja1!C:C,Hoja1!I:I,,0)</f>
        <v xml:space="preserve">	El proyecto inicia con el diseño y la implementación de un plan de formación que permita fortalecer el Sistema de Control Interno- SCI, incluido el Control Interno Contable, para los servidores públicos y contratistas del Distrito de Cartagena, el cual busca beneficiar a 400 servidores públicos y contratistas, y termina con la evaluación y seguimiento de la formación recibida, para que puedan aplicar sus conocimientos, y evitar la materialización riesgos en el desarrollo de sus procesos.</v>
      </c>
      <c r="J3" s="1" t="str">
        <f>_xlfn.XLOOKUP(C3,Hoja1!C:C,Hoja1!J:J,,0)</f>
        <v>Gobierno Territorial</v>
      </c>
      <c r="K3" s="1" t="str">
        <f>_xlfn.XLOOKUP(C3,Hoja1!C:C,Hoja1!K:K,,0)</f>
        <v>05-02-08 Fortalecimiento Del Sistema De Control Interno, Sci</v>
      </c>
      <c r="L3" s="4">
        <v>46026</v>
      </c>
      <c r="M3" s="4">
        <v>46387</v>
      </c>
    </row>
    <row r="4" spans="1:13" x14ac:dyDescent="0.25">
      <c r="A4" s="1">
        <v>890480184</v>
      </c>
      <c r="B4" s="1" t="s">
        <v>13</v>
      </c>
      <c r="C4" s="8">
        <v>2024130010152</v>
      </c>
      <c r="D4" s="1" t="str">
        <f>_xlfn.XLOOKUP(C4,Hoja1!C:C,Hoja1!D:D,,0)</f>
        <v xml:space="preserve">Fortalecimiento DE LA GESTIÓN DEL CONOCIMIENTO DEL RIESGO EN   Cartagena de Indias </v>
      </c>
      <c r="E4" s="7">
        <v>2614915461</v>
      </c>
      <c r="F4" s="1">
        <v>361</v>
      </c>
      <c r="G4" s="7" t="s">
        <v>15</v>
      </c>
      <c r="H4" s="1" t="str">
        <f>_xlfn.XLOOKUP(C4,Hoja1!C:C,Hoja1!H:H,,0)</f>
        <v xml:space="preserve"> Fortalecimiento de la gestión del conocimiento del riesgo mediante la investigación, la planeación y el robustecimiento de su sistema de información y comunicación en el distrito de Cartagena de Indias</v>
      </c>
      <c r="I4" s="1" t="str">
        <f>_xlfn.XLOOKUP(C4,Hoja1!C:C,Hoja1!I:I,,0)</f>
        <v xml:space="preserve"> Fortalecimiento de la gestión del conocimiento del riesgo mediante la investigación, la planeación y el robustecimiento de su sistema de información y comunicación en el distrito de Cartagena de Indias</v>
      </c>
      <c r="J4" s="1" t="str">
        <f>_xlfn.XLOOKUP(C4,Hoja1!C:C,Hoja1!J:J,,0)</f>
        <v>Gobierno Territorial</v>
      </c>
      <c r="K4" s="1" t="str">
        <f>_xlfn.XLOOKUP(C4,Hoja1!C:C,Hoja1!K:K,,0)</f>
        <v>04-02-04 Conocimiento Del Riesgo</v>
      </c>
      <c r="L4" s="4">
        <v>46026</v>
      </c>
      <c r="M4" s="4">
        <v>46387</v>
      </c>
    </row>
    <row r="5" spans="1:13" x14ac:dyDescent="0.25">
      <c r="A5" s="1">
        <v>890480184</v>
      </c>
      <c r="B5" s="1" t="s">
        <v>13</v>
      </c>
      <c r="C5" s="8">
        <v>2024130010153</v>
      </c>
      <c r="D5" s="1" t="str">
        <f>_xlfn.XLOOKUP(C5,Hoja1!C:C,Hoja1!D:D,,0)</f>
        <v xml:space="preserve">Generación DE LAS ACCIONES REQUERIDAS PARA LA MITIGACIÓN Y REDUCCIÓN DEL RIESGO DE DESASTRES EN  Cartagena de Indias </v>
      </c>
      <c r="E5" s="7">
        <v>11202680002.75</v>
      </c>
      <c r="F5" s="1">
        <v>361</v>
      </c>
      <c r="G5" s="7" t="s">
        <v>15</v>
      </c>
      <c r="H5" s="1" t="str">
        <f>_xlfn.XLOOKUP(C5,Hoja1!C:C,Hoja1!H:H,,0)</f>
        <v>Implementación de un plan integral de gestión del riesgo de desastres que incluya medidas de prevención, mitigación, preparación y y respuesta, con enfoque participativo y multidisciplinario</v>
      </c>
      <c r="I5" s="1" t="str">
        <f>_xlfn.XLOOKUP(C5,Hoja1!C:C,Hoja1!I:I,,0)</f>
        <v>Implementación de un plan integral de gestión del riesgo de desastres que incluya medidas de prevención, mitigación, preparación y y respuesta, con enfoque participativo y multidisciplinario</v>
      </c>
      <c r="J5" s="1" t="str">
        <f>_xlfn.XLOOKUP(C5,Hoja1!C:C,Hoja1!J:J,,0)</f>
        <v>Gobierno Territorial</v>
      </c>
      <c r="K5" s="1" t="str">
        <f>_xlfn.XLOOKUP(C5,Hoja1!C:C,Hoja1!K:K,,0)</f>
        <v>04-02-03 Reducción Del Riesgo</v>
      </c>
      <c r="L5" s="4">
        <v>46026</v>
      </c>
      <c r="M5" s="4">
        <v>46387</v>
      </c>
    </row>
    <row r="6" spans="1:13" x14ac:dyDescent="0.25">
      <c r="A6" s="1">
        <v>890480184</v>
      </c>
      <c r="B6" s="1" t="s">
        <v>13</v>
      </c>
      <c r="C6" s="8">
        <v>2024130010154</v>
      </c>
      <c r="D6" s="1" t="str">
        <f>_xlfn.XLOOKUP(C6,Hoja1!C:C,Hoja1!D:D,,0)</f>
        <v xml:space="preserve">Fortalecimiento DE LA ATENCION Y MANEJO DE DESASTRES EN  Cartagena de Indias </v>
      </c>
      <c r="E6" s="7">
        <v>43583388078.349998</v>
      </c>
      <c r="F6" s="1">
        <v>361</v>
      </c>
      <c r="G6" s="7" t="s">
        <v>15</v>
      </c>
      <c r="H6" s="1" t="str">
        <f>_xlfn.XLOOKUP(C6,Hoja1!C:C,Hoja1!H:H,,0)</f>
        <v>Plan Integral de Mejora de la Atención a Emergencias</v>
      </c>
      <c r="I6" s="1" t="str">
        <f>_xlfn.XLOOKUP(C6,Hoja1!C:C,Hoja1!I:I,,0)</f>
        <v>Plan Integral de Mejora de la Atención a Emergencias</v>
      </c>
      <c r="J6" s="1" t="str">
        <f>_xlfn.XLOOKUP(C6,Hoja1!C:C,Hoja1!J:J,,0)</f>
        <v>Gobierno Territorial</v>
      </c>
      <c r="K6" s="1" t="str">
        <f>_xlfn.XLOOKUP(C6,Hoja1!C:C,Hoja1!K:K,,0)</f>
        <v>04-02-05 Manejo De Desastres</v>
      </c>
      <c r="L6" s="4">
        <v>46026</v>
      </c>
      <c r="M6" s="4">
        <v>46387</v>
      </c>
    </row>
    <row r="7" spans="1:13" x14ac:dyDescent="0.25">
      <c r="A7" s="1">
        <v>890480184</v>
      </c>
      <c r="B7" s="1" t="s">
        <v>13</v>
      </c>
      <c r="C7" s="8">
        <v>2024130010176</v>
      </c>
      <c r="D7" s="1" t="str">
        <f>_xlfn.XLOOKUP(C7,Hoja1!C:C,Hoja1!D:D,,0)</f>
        <v xml:space="preserve">Fortalecimiento del servicio del Sistema Integrado de Transporte Masivo - Transcaribe S.A.  Cartagena de Indias </v>
      </c>
      <c r="E7" s="7">
        <v>59066520513.940002</v>
      </c>
      <c r="F7" s="1">
        <v>361</v>
      </c>
      <c r="G7" s="7" t="s">
        <v>15</v>
      </c>
      <c r="H7" s="1" t="str">
        <f>_xlfn.XLOOKUP(C7,Hoja1!C:C,Hoja1!H:H,,0)</f>
        <v xml:space="preserve"> Realizar mejoras en el servicio, compra de equipos tecnológicos, implementación de un sistema de información al usuario, continuar la implementación del sistema de recaudo, cubrimiento 100% de vigilancia, fortalecimiento del equipo de cara al usuario</v>
      </c>
      <c r="I7" s="1" t="str">
        <f>_xlfn.XLOOKUP(C7,Hoja1!C:C,Hoja1!I:I,,0)</f>
        <v xml:space="preserve"> Realizar mejoras en el servicio, compra de equipos tecnológicos, implementación de un sistema de información al usuario, continuar la implementación del sistema de recaudo, cubrimiento 100% de vigilancia, fortalecimiento del equipo de cara al usuario</v>
      </c>
      <c r="J7" s="1" t="str">
        <f>_xlfn.XLOOKUP(C7,Hoja1!C:C,Hoja1!J:J,,0)</f>
        <v>Transporte</v>
      </c>
      <c r="K7" s="1" t="str">
        <f>_xlfn.XLOOKUP(C7,Hoja1!C:C,Hoja1!K:K,,0)</f>
        <v>04-01-04 Transporte Masivo Confiable, Eficiente Y Sostenible</v>
      </c>
      <c r="L7" s="4">
        <v>46026</v>
      </c>
      <c r="M7" s="4">
        <v>46387</v>
      </c>
    </row>
    <row r="8" spans="1:13" x14ac:dyDescent="0.25">
      <c r="A8" s="1">
        <v>890480184</v>
      </c>
      <c r="B8" s="1" t="s">
        <v>13</v>
      </c>
      <c r="C8" s="8">
        <v>2024130010177</v>
      </c>
      <c r="D8" s="1" t="str">
        <f>_xlfn.XLOOKUP(C8,Hoja1!C:C,Hoja1!D:D,,0)</f>
        <v xml:space="preserve">Fortalecimiento  de las estrategias de salud para la población en pobreza extrema  Cartagena de Indias </v>
      </c>
      <c r="E8" s="7">
        <v>112000000</v>
      </c>
      <c r="F8" s="1">
        <v>361</v>
      </c>
      <c r="G8" s="7" t="s">
        <v>15</v>
      </c>
      <c r="H8" s="1" t="str">
        <f>_xlfn.XLOOKUP(C8,Hoja1!C:C,Hoja1!H:H,,0)</f>
        <v>Planear, coordinar y ejecutar acciones encaminadas a brindar atención a la población en situación de pobreza extrema en salud comunitaria integral</v>
      </c>
      <c r="I8" s="1" t="str">
        <f>_xlfn.XLOOKUP(C8,Hoja1!C:C,Hoja1!I:I,,0)</f>
        <v>Planear, coordinar y ejecutar acciones encaminadas a brindar atención a la población en situación de pobreza extrema en salud comunitaria integral</v>
      </c>
      <c r="J8" s="1" t="str">
        <f>_xlfn.XLOOKUP(C8,Hoja1!C:C,Hoja1!J:J,,0)</f>
        <v xml:space="preserve">Inclusión social y reconciliación </v>
      </c>
      <c r="K8" s="1" t="str">
        <f>_xlfn.XLOOKUP(C8,Hoja1!C:C,Hoja1!K:K,,0)</f>
        <v xml:space="preserve">01-04-03 Salud Para La Superación De La Pobreza Extrema  </v>
      </c>
      <c r="L8" s="4">
        <v>46026</v>
      </c>
      <c r="M8" s="4">
        <v>46387</v>
      </c>
    </row>
    <row r="9" spans="1:13" x14ac:dyDescent="0.25">
      <c r="A9" s="1">
        <v>890480184</v>
      </c>
      <c r="B9" s="1" t="s">
        <v>13</v>
      </c>
      <c r="C9" s="8">
        <v>2024130010182</v>
      </c>
      <c r="D9" s="1" t="str">
        <f>_xlfn.XLOOKUP(C9,Hoja1!C:C,Hoja1!D:D,,0)</f>
        <v xml:space="preserve">Implementación de estrategias de Dinamica Familiar como soporte social para la disminución de la pobreza en  Cartagena de Indias </v>
      </c>
      <c r="E9" s="7">
        <v>153500000</v>
      </c>
      <c r="F9" s="1">
        <v>361</v>
      </c>
      <c r="G9" s="7" t="s">
        <v>15</v>
      </c>
      <c r="H9" s="1" t="str">
        <f>_xlfn.XLOOKUP(C9,Hoja1!C:C,Hoja1!H:H,,0)</f>
        <v>ejecutar acciones encaminadas a brindar atención a la población en situación de pobreza extrema, con el objetivo de brindar soluciones dentro de las actividades de formación y lúdicas recreativas</v>
      </c>
      <c r="I9" s="1" t="str">
        <f>_xlfn.XLOOKUP(C9,Hoja1!C:C,Hoja1!I:I,,0)</f>
        <v>ejecutar acciones encaminadas a brindar atención a la población en situación de pobreza extrema, con el objetivo de brindar soluciones dentro de las actividades de formación y lúdicas recreativas</v>
      </c>
      <c r="J9" s="1" t="str">
        <f>_xlfn.XLOOKUP(C9,Hoja1!C:C,Hoja1!J:J,,0)</f>
        <v xml:space="preserve">Inclusión social y reconciliación </v>
      </c>
      <c r="K9" s="1" t="str">
        <f>_xlfn.XLOOKUP(C9,Hoja1!C:C,Hoja1!K:K,,0)</f>
        <v>01-04-08 Dinámica Familiar Para La Superación De La Pobreza Extrema</v>
      </c>
      <c r="L9" s="4">
        <v>46026</v>
      </c>
      <c r="M9" s="4">
        <v>46387</v>
      </c>
    </row>
    <row r="10" spans="1:13" x14ac:dyDescent="0.25">
      <c r="A10" s="1">
        <v>890480184</v>
      </c>
      <c r="B10" s="1" t="s">
        <v>13</v>
      </c>
      <c r="C10" s="8">
        <v>2024130010183</v>
      </c>
      <c r="D10" s="1" t="str">
        <f>_xlfn.XLOOKUP(C10,Hoja1!C:C,Hoja1!D:D,,0)</f>
        <v xml:space="preserve">Fortalecimiento  a la estrategia de Acceso a la Justicia para la población en pobreza extrema y desigualdad del Distrito de   Cartagena de Indias </v>
      </c>
      <c r="E10" s="7">
        <v>147000000</v>
      </c>
      <c r="F10" s="1">
        <v>361</v>
      </c>
      <c r="G10" s="7" t="s">
        <v>15</v>
      </c>
      <c r="H10" s="1" t="str">
        <f>_xlfn.XLOOKUP(C10,Hoja1!C:C,Hoja1!H:H,,0)</f>
        <v>Fortalecimiento de los servicios legales existentes</v>
      </c>
      <c r="I10" s="1" t="str">
        <f>_xlfn.XLOOKUP(C10,Hoja1!C:C,Hoja1!I:I,,0)</f>
        <v>Fortalecimiento de los servicios legales existentes</v>
      </c>
      <c r="J10" s="1" t="str">
        <f>_xlfn.XLOOKUP(C10,Hoja1!C:C,Hoja1!J:J,,0)</f>
        <v>Justicia y del derecho</v>
      </c>
      <c r="K10" s="1" t="str">
        <f>_xlfn.XLOOKUP(C10,Hoja1!C:C,Hoja1!K:K,,0)</f>
        <v>01-04-10 Acceso A La Justicia Para La Superación De La Pobreza Extrema</v>
      </c>
      <c r="L10" s="4">
        <v>46026</v>
      </c>
      <c r="M10" s="4">
        <v>46387</v>
      </c>
    </row>
    <row r="11" spans="1:13" x14ac:dyDescent="0.25">
      <c r="A11" s="1">
        <v>890480184</v>
      </c>
      <c r="B11" s="1" t="s">
        <v>13</v>
      </c>
      <c r="C11" s="8">
        <v>2024130010184</v>
      </c>
      <c r="D11" s="1" t="str">
        <f>_xlfn.XLOOKUP(C11,Hoja1!C:C,Hoja1!D:D,,0)</f>
        <v xml:space="preserve">Fortalecimiento  de la Estrategia Bancarización para la población de pobreza extrema y desigualdad en la  Cartagena de Indias </v>
      </c>
      <c r="E11" s="7">
        <v>100000000</v>
      </c>
      <c r="F11" s="1">
        <v>361</v>
      </c>
      <c r="G11" s="7" t="s">
        <v>15</v>
      </c>
      <c r="H11" s="1" t="str">
        <f>_xlfn.XLOOKUP(C11,Hoja1!C:C,Hoja1!H:H,,0)</f>
        <v>Promover la cultura del ahorro e inclusión financiera de los segmentos más vulnerables, ampliando la base de personas que acceden a servicios bancarios como cuentas de ahorro</v>
      </c>
      <c r="I11" s="1" t="str">
        <f>_xlfn.XLOOKUP(C11,Hoja1!C:C,Hoja1!I:I,,0)</f>
        <v>Promover la cultura del ahorro e inclusión financiera de los segmentos más vulnerables, ampliando la base de personas que acceden a servicios bancarios como cuentas de ahorro</v>
      </c>
      <c r="J11" s="1" t="str">
        <f>_xlfn.XLOOKUP(C11,Hoja1!C:C,Hoja1!J:J,,0)</f>
        <v xml:space="preserve">Inclusión social y reconciliación </v>
      </c>
      <c r="K11" s="1" t="str">
        <f>_xlfn.XLOOKUP(C11,Hoja1!C:C,Hoja1!K:K,,0)</f>
        <v>01-04-07 Bancarización Para La Superación De La Pobreza Extrema</v>
      </c>
      <c r="L11" s="4">
        <v>46026</v>
      </c>
      <c r="M11" s="4">
        <v>46387</v>
      </c>
    </row>
    <row r="12" spans="1:13" x14ac:dyDescent="0.25">
      <c r="A12" s="1">
        <v>890480184</v>
      </c>
      <c r="B12" s="1" t="s">
        <v>13</v>
      </c>
      <c r="C12" s="8">
        <v>2024130010185</v>
      </c>
      <c r="D12" s="1" t="str">
        <f>_xlfn.XLOOKUP(C12,Hoja1!C:C,Hoja1!D:D,,0)</f>
        <v xml:space="preserve">Fortalecimiento  la estrategia de Habitabilidad para el mejoramiento de vivienda de las familias en situación de pobreza extrema   Cartagena de Indias </v>
      </c>
      <c r="E12" s="7">
        <v>181000000</v>
      </c>
      <c r="F12" s="1">
        <v>361</v>
      </c>
      <c r="G12" s="7" t="s">
        <v>15</v>
      </c>
      <c r="H12" s="1" t="str">
        <f>_xlfn.XLOOKUP(C12,Hoja1!C:C,Hoja1!H:H,,0)</f>
        <v xml:space="preserve"> Mejorar las viviendas priorizadas para saneamiento básico y pisos inadecuados en las hogares con población de pobreza extrema en el distrito de Cartagena</v>
      </c>
      <c r="I12" s="1" t="str">
        <f>_xlfn.XLOOKUP(C12,Hoja1!C:C,Hoja1!I:I,,0)</f>
        <v xml:space="preserve"> Mejorar las viviendas priorizadas para saneamiento básico y pisos inadecuados en las hogares con población de pobreza extrema en el distrito de Cartagena</v>
      </c>
      <c r="J12" s="1" t="str">
        <f>_xlfn.XLOOKUP(C12,Hoja1!C:C,Hoja1!J:J,,0)</f>
        <v>Vivienda, ciudad y territorio</v>
      </c>
      <c r="K12" s="1" t="str">
        <f>_xlfn.XLOOKUP(C12,Hoja1!C:C,Hoja1!K:K,,0)</f>
        <v>01-04-05 Habitabilidad Para La Superación De La Pobreza Extrema</v>
      </c>
      <c r="L12" s="4">
        <v>46026</v>
      </c>
      <c r="M12" s="4">
        <v>46387</v>
      </c>
    </row>
    <row r="13" spans="1:13" x14ac:dyDescent="0.25">
      <c r="A13" s="1">
        <v>890480184</v>
      </c>
      <c r="B13" s="1" t="s">
        <v>13</v>
      </c>
      <c r="C13" s="8">
        <v>2024130010187</v>
      </c>
      <c r="D13" s="1" t="str">
        <f>_xlfn.XLOOKUP(C13,Hoja1!C:C,Hoja1!D:D,,0)</f>
        <v xml:space="preserve">Fortalecimiento de las estrategia de identificación para la superación de la pobreza extremaydesigualdad  Cartagena de Indias </v>
      </c>
      <c r="E13" s="7">
        <v>107000000</v>
      </c>
      <c r="F13" s="1">
        <v>361</v>
      </c>
      <c r="G13" s="7" t="s">
        <v>15</v>
      </c>
      <c r="H13" s="1" t="str">
        <f>_xlfn.XLOOKUP(C13,Hoja1!C:C,Hoja1!H:H,,0)</f>
        <v>Planear, coordinar y ejecutar acciones encaminadas a brindar atención a la población en situación de pobreza extrema, con el objetivo de brindar soluciones a las necesidades de identificación de la población en extrema pobreza</v>
      </c>
      <c r="I13" s="1" t="str">
        <f>_xlfn.XLOOKUP(C13,Hoja1!C:C,Hoja1!I:I,,0)</f>
        <v>Planear, coordinar y ejecutar acciones encaminadas a brindar atención a la población en situación de pobreza extrema, con el objetivo de brindar soluciones a las necesidades de identificación de la población en extrema pobreza</v>
      </c>
      <c r="J13" s="1" t="str">
        <f>_xlfn.XLOOKUP(C13,Hoja1!C:C,Hoja1!J:J,,0)</f>
        <v xml:space="preserve">Inclusión social y reconciliación </v>
      </c>
      <c r="K13" s="1" t="str">
        <f>_xlfn.XLOOKUP(C13,Hoja1!C:C,Hoja1!K:K,,0)</f>
        <v>01-04-02 Identificación Para La Superación De La Pobreza Extrema</v>
      </c>
      <c r="L13" s="4">
        <v>46026</v>
      </c>
      <c r="M13" s="4">
        <v>46387</v>
      </c>
    </row>
    <row r="14" spans="1:13" x14ac:dyDescent="0.25">
      <c r="A14" s="1">
        <v>890480184</v>
      </c>
      <c r="B14" s="1" t="s">
        <v>13</v>
      </c>
      <c r="C14" s="8">
        <v>2024130010188</v>
      </c>
      <c r="D14" s="1" t="str">
        <f>_xlfn.XLOOKUP(C14,Hoja1!C:C,Hoja1!D:D,,0)</f>
        <v xml:space="preserve">Fortalecimiento de la estrategia de Educación para la superación de la pobreza extrema y desigualdad  Cartagena de Indias </v>
      </c>
      <c r="E14" s="7">
        <v>172000000</v>
      </c>
      <c r="F14" s="1">
        <v>361</v>
      </c>
      <c r="G14" s="7" t="s">
        <v>15</v>
      </c>
      <c r="H14" s="1" t="str">
        <f>_xlfn.XLOOKUP(C14,Hoja1!C:C,Hoja1!H:H,,0)</f>
        <v>Programa Integral de Apoyo Académico y Psicosocial
Acciones Incluidas:
 Implementar programas de tutoría y mentoría.
 Proveer servicios de consejería y apoyo psicológico.
 Capacitar a los docentes en metodologías pedagógicas innovadoras y en manejo</v>
      </c>
      <c r="I14" s="1" t="str">
        <f>_xlfn.XLOOKUP(C14,Hoja1!C:C,Hoja1!I:I,,0)</f>
        <v>Programa Integral de Apoyo Académico y Psicosocial
Acciones Incluidas:
 Implementar programas de tutoría y mentoría.
 Proveer servicios de consejería y apoyo psicológico.
 Capacitar a los docentes en metodologías pedagógicas innovadoras y en manejo</v>
      </c>
      <c r="J14" s="1" t="str">
        <f>_xlfn.XLOOKUP(C14,Hoja1!C:C,Hoja1!J:J,,0)</f>
        <v xml:space="preserve">Inclusión social y reconciliación </v>
      </c>
      <c r="K14" s="1" t="str">
        <f>_xlfn.XLOOKUP(C14,Hoja1!C:C,Hoja1!K:K,,0)</f>
        <v>01-04-04 Educación Para La Superación De La Pobreza Extrema</v>
      </c>
      <c r="L14" s="4">
        <v>46026</v>
      </c>
      <c r="M14" s="4">
        <v>46387</v>
      </c>
    </row>
    <row r="15" spans="1:13" x14ac:dyDescent="0.25">
      <c r="A15" s="1">
        <v>890480184</v>
      </c>
      <c r="B15" s="1" t="s">
        <v>13</v>
      </c>
      <c r="C15" s="8">
        <v>2024130010189</v>
      </c>
      <c r="D15" s="1" t="str">
        <f>_xlfn.XLOOKUP(C15,Hoja1!C:C,Hoja1!D:D,,0)</f>
        <v xml:space="preserve">Fortalecimiento y Sostenibilidad del Espacio Público del Centro Histórico en el Distrito de  Cartagena de Indias </v>
      </c>
      <c r="E15" s="7">
        <v>2039247476.45</v>
      </c>
      <c r="F15" s="1">
        <v>361</v>
      </c>
      <c r="G15" s="7" t="s">
        <v>15</v>
      </c>
      <c r="H15" s="1" t="str">
        <f>_xlfn.XLOOKUP(C15,Hoja1!C:C,Hoja1!H:H,,0)</f>
        <v>Fomento de un entorno urbano sostenible y participativo, que promueva la conservación y apropiación responsable de plazas, parques, plazoletas, zonas verdes en el Centro Histórico Patrimonial de la ciudad de Cartagena de Indias</v>
      </c>
      <c r="I15" s="1" t="str">
        <f>_xlfn.XLOOKUP(C15,Hoja1!C:C,Hoja1!I:I,,0)</f>
        <v>Fomento de un entorno urbano sostenible y participativo, que promueva la conservación y apropiación responsable de plazas, parques, plazoletas, zonas verdes en el Centro Histórico Patrimonial de la ciudad de Cartagena de Indias</v>
      </c>
      <c r="J15" s="1" t="str">
        <f>_xlfn.XLOOKUP(C15,Hoja1!C:C,Hoja1!J:J,,0)</f>
        <v>Vivienda, ciudad y territorio</v>
      </c>
      <c r="K15" s="1" t="str">
        <f>_xlfn.XLOOKUP(C15,Hoja1!C:C,Hoja1!K:K,,0)</f>
        <v>04-05-01 Sostenibilidad Del Espacio Público Del Centro Histórico De Cartagena De Indias.</v>
      </c>
      <c r="L15" s="4">
        <v>46026</v>
      </c>
      <c r="M15" s="4">
        <v>46387</v>
      </c>
    </row>
    <row r="16" spans="1:13" x14ac:dyDescent="0.25">
      <c r="A16" s="1">
        <v>890480184</v>
      </c>
      <c r="B16" s="1" t="s">
        <v>13</v>
      </c>
      <c r="C16" s="8">
        <v>2024130010190</v>
      </c>
      <c r="D16" s="1" t="str">
        <f>_xlfn.XLOOKUP(C16,Hoja1!C:C,Hoja1!D:D,,0)</f>
        <v xml:space="preserve">Diseño y Generación de Espacios Públicos Revitalizados y Adaptados para Todos en el Distrito de  Cartagena de Indias </v>
      </c>
      <c r="E16" s="7">
        <v>7704000001</v>
      </c>
      <c r="F16" s="1">
        <v>361</v>
      </c>
      <c r="G16" s="7" t="s">
        <v>15</v>
      </c>
      <c r="H16" s="1" t="str">
        <f>_xlfn.XLOOKUP(C16,Hoja1!C:C,Hoja1!H:H,,0)</f>
        <v>Creación y revitalización de espacios públicos adaptados al cambio climático, con enfoque cultural, creativo y sostenible.</v>
      </c>
      <c r="I16" s="1" t="str">
        <f>_xlfn.XLOOKUP(C16,Hoja1!C:C,Hoja1!I:I,,0)</f>
        <v>Creación y revitalización de espacios públicos adaptados al cambio climático, con enfoque cultural, creativo y sostenible.</v>
      </c>
      <c r="J16" s="1" t="str">
        <f>_xlfn.XLOOKUP(C16,Hoja1!C:C,Hoja1!J:J,,0)</f>
        <v>Vivienda, ciudad y territorio</v>
      </c>
      <c r="K16" s="1" t="str">
        <f>_xlfn.XLOOKUP(C16,Hoja1!C:C,Hoja1!K:K,,0)</f>
        <v>04-04-05  Generación De Espacios Públicos Revitalizados Y Adaptados Para Todos</v>
      </c>
      <c r="L16" s="4">
        <v>46026</v>
      </c>
      <c r="M16" s="4">
        <v>46387</v>
      </c>
    </row>
    <row r="17" spans="1:13" x14ac:dyDescent="0.25">
      <c r="A17" s="1">
        <v>890480184</v>
      </c>
      <c r="B17" s="1" t="s">
        <v>13</v>
      </c>
      <c r="C17" s="8">
        <v>2024130010192</v>
      </c>
      <c r="D17" s="1" t="str">
        <f>_xlfn.XLOOKUP(C17,Hoja1!C:C,Hoja1!D:D,,0)</f>
        <v xml:space="preserve">Implementación de las estrategias de participación ciudadana y gobernanza en la población de pobreza extrema del Distrito  Cartagena de Indias </v>
      </c>
      <c r="E17" s="7">
        <v>1403514900</v>
      </c>
      <c r="F17" s="1">
        <v>361</v>
      </c>
      <c r="G17" s="7" t="s">
        <v>15</v>
      </c>
      <c r="H17" s="1" t="str">
        <f>_xlfn.XLOOKUP(C17,Hoja1!C:C,Hoja1!H:H,,0)</f>
        <v>Después de analizar las alternativas con la matriz de criterios, se selecciona la Alternativa 1: Enfoque Integral Mínimo, la cual se denomina GOBIERNO CERCANO A LA COMUNIDAD “Gobierno al Barrio”. Esta alternativa ofrece una cobertura completa de zona</v>
      </c>
      <c r="I17" s="1" t="str">
        <f>_xlfn.XLOOKUP(C17,Hoja1!C:C,Hoja1!I:I,,0)</f>
        <v>Después de analizar las alternativas con la matriz de criterios, se selecciona la Alternativa 1: Enfoque Integral Mínimo, la cual se denomina GOBIERNO CERCANO A LA COMUNIDAD “Gobierno al Barrio”. Esta alternativa ofrece una cobertura completa de zona</v>
      </c>
      <c r="J17" s="1" t="str">
        <f>_xlfn.XLOOKUP(C17,Hoja1!C:C,Hoja1!J:J,,0)</f>
        <v>Gobierno Territorial</v>
      </c>
      <c r="K17" s="1" t="str">
        <f>_xlfn.XLOOKUP(C17,Hoja1!C:C,Hoja1!K:K,,0)</f>
        <v>01-04-11 Fortalecimiento Institucional Para La Superación De La Pobreza Extrema</v>
      </c>
      <c r="L17" s="4">
        <v>46026</v>
      </c>
      <c r="M17" s="4">
        <v>46387</v>
      </c>
    </row>
    <row r="18" spans="1:13" x14ac:dyDescent="0.25">
      <c r="A18" s="1">
        <v>890480184</v>
      </c>
      <c r="B18" s="1" t="s">
        <v>13</v>
      </c>
      <c r="C18" s="8">
        <v>2024130010194</v>
      </c>
      <c r="D18" s="1" t="str">
        <f>_xlfn.XLOOKUP(C18,Hoja1!C:C,Hoja1!D:D,,0)</f>
        <v xml:space="preserve">Recuperación y Transformación del Espacio Público en el Distrito de  Cartagena de Indias </v>
      </c>
      <c r="E18" s="7">
        <v>6997082396.2399998</v>
      </c>
      <c r="F18" s="1">
        <v>361</v>
      </c>
      <c r="G18" s="7" t="s">
        <v>15</v>
      </c>
      <c r="H18" s="1" t="str">
        <f>_xlfn.XLOOKUP(C18,Hoja1!C:C,Hoja1!H:H,,0)</f>
        <v>Recuperación y transformación de manera integral del espacio público destinado al aprovechamiento, goce y disfrute de la población de Cartagena de Indias</v>
      </c>
      <c r="I18" s="1" t="str">
        <f>_xlfn.XLOOKUP(C18,Hoja1!C:C,Hoja1!I:I,,0)</f>
        <v>Recuperación y transformación de manera integral del espacio público destinado al aprovechamiento, goce y disfrute de la población de Cartagena de Indias</v>
      </c>
      <c r="J18" s="1" t="str">
        <f>_xlfn.XLOOKUP(C18,Hoja1!C:C,Hoja1!J:J,,0)</f>
        <v>Vivienda, ciudad y territorio</v>
      </c>
      <c r="K18" s="1" t="str">
        <f>_xlfn.XLOOKUP(C18,Hoja1!C:C,Hoja1!K:K,,0)</f>
        <v>04-07-01 Recuperación Y Transformación Del Espacio Público</v>
      </c>
      <c r="L18" s="4">
        <v>46026</v>
      </c>
      <c r="M18" s="4">
        <v>46387</v>
      </c>
    </row>
    <row r="19" spans="1:13" x14ac:dyDescent="0.25">
      <c r="A19" s="1">
        <v>890480184</v>
      </c>
      <c r="B19" s="1" t="s">
        <v>13</v>
      </c>
      <c r="C19" s="8">
        <v>2024130010196</v>
      </c>
      <c r="D19" s="1" t="str">
        <f>_xlfn.XLOOKUP(C19,Hoja1!C:C,Hoja1!D:D,,0)</f>
        <v xml:space="preserve">Implementación de la Estrategia Ollas Comunitarias para una Cartagena Sin Hambre   Cartagena de Indias </v>
      </c>
      <c r="E19" s="7">
        <v>387000000</v>
      </c>
      <c r="F19" s="1">
        <v>361</v>
      </c>
      <c r="G19" s="7" t="s">
        <v>15</v>
      </c>
      <c r="H19" s="1" t="str">
        <f>_xlfn.XLOOKUP(C19,Hoja1!C:C,Hoja1!H:H,,0)</f>
        <v>Niños en primera infancia, personas mayores y población con discapacidad atendidos con la estrategia de ollas comunitarias para una Cartagena sin hambre</v>
      </c>
      <c r="I19" s="1" t="str">
        <f>_xlfn.XLOOKUP(C19,Hoja1!C:C,Hoja1!I:I,,0)</f>
        <v>Niños en primera infancia, personas mayores y población con discapacidad atendidos con la estrategia de ollas comunitarias para una Cartagena sin hambre</v>
      </c>
      <c r="J19" s="1" t="str">
        <f>_xlfn.XLOOKUP(C19,Hoja1!C:C,Hoja1!J:J,,0)</f>
        <v xml:space="preserve">Inclusión social y reconciliación </v>
      </c>
      <c r="K19" s="1" t="str">
        <f>_xlfn.XLOOKUP(C19,Hoja1!C:C,Hoja1!K:K,,0)</f>
        <v>01-04-09 Seguridad Alimentaria Y Nutrición Para La Superación De La Pobreza Extrema</v>
      </c>
      <c r="L19" s="4">
        <v>46026</v>
      </c>
      <c r="M19" s="4">
        <v>46387</v>
      </c>
    </row>
    <row r="20" spans="1:13" x14ac:dyDescent="0.25">
      <c r="A20" s="1">
        <v>890480184</v>
      </c>
      <c r="B20" s="1" t="s">
        <v>13</v>
      </c>
      <c r="C20" s="8">
        <v>2024130010198</v>
      </c>
      <c r="D20" s="1" t="str">
        <f>_xlfn.XLOOKUP(C20,Hoja1!C:C,Hoja1!D:D,,0)</f>
        <v xml:space="preserve">Fortalecimiento  de la estrategia generación de Ingresos y Trabajo para la población en pobreza extrema del Distrito de   Cartagena de Indias </v>
      </c>
      <c r="E20" s="7">
        <v>385770610</v>
      </c>
      <c r="F20" s="1">
        <v>361</v>
      </c>
      <c r="G20" s="7" t="s">
        <v>15</v>
      </c>
      <c r="H20" s="1" t="str">
        <f>_xlfn.XLOOKUP(C20,Hoja1!C:C,Hoja1!H:H,,0)</f>
        <v>Fortalecimiento de unidades productivas, organizaciones de economía solidaria, cabildos indígenas y vinculación laboral formal a la población en pobreza extrema y vulnerable en el Distrito de Cartagena de Indias.</v>
      </c>
      <c r="I20" s="1" t="str">
        <f>_xlfn.XLOOKUP(C20,Hoja1!C:C,Hoja1!I:I,,0)</f>
        <v>Fortalecimiento de unidades productivas, organizaciones de economía solidaria, cabildos indígenas y vinculación laboral formal a la población en pobreza extrema y vulnerable en el Distrito de Cartagena de Indias.</v>
      </c>
      <c r="J20" s="1" t="str">
        <f>_xlfn.XLOOKUP(C20,Hoja1!C:C,Hoja1!J:J,,0)</f>
        <v xml:space="preserve">Inclusión social y reconciliación </v>
      </c>
      <c r="K20" s="1" t="str">
        <f>_xlfn.XLOOKUP(C20,Hoja1!C:C,Hoja1!K:K,,0)</f>
        <v>01-04-06 Ingreso Y Trabajo Para La Superación De La Pobreza Extrema</v>
      </c>
      <c r="L20" s="4">
        <v>46026</v>
      </c>
      <c r="M20" s="4">
        <v>46387</v>
      </c>
    </row>
    <row r="21" spans="1:13" x14ac:dyDescent="0.25">
      <c r="A21" s="1">
        <v>890480184</v>
      </c>
      <c r="B21" s="1" t="s">
        <v>13</v>
      </c>
      <c r="C21" s="8">
        <v>2024130010201</v>
      </c>
      <c r="D21" s="1" t="str">
        <f>_xlfn.XLOOKUP(C21,Hoja1!C:C,Hoja1!D:D,,0)</f>
        <v xml:space="preserve">Adecuación del Espacio Público al Cambio Climático en el Distrito de  Cartagena de Indias </v>
      </c>
      <c r="E21" s="7">
        <v>571800000</v>
      </c>
      <c r="F21" s="1">
        <v>361</v>
      </c>
      <c r="G21" s="7" t="s">
        <v>15</v>
      </c>
      <c r="H21" s="1" t="str">
        <f>_xlfn.XLOOKUP(C21,Hoja1!C:C,Hoja1!H:H,,0)</f>
        <v>Espacios públicos adaptados al cambio climático que promuevan la sostenibilidad ambiental, el aumento de la calidad de vida, el fomento de la integración social y el bienestar de los ciudadanos.</v>
      </c>
      <c r="I21" s="1" t="str">
        <f>_xlfn.XLOOKUP(C21,Hoja1!C:C,Hoja1!I:I,,0)</f>
        <v>Espacios públicos adaptados al cambio climático que promuevan la sostenibilidad ambiental, el aumento de la calidad de vida, el fomento de la integración social y el bienestar de los ciudadanos.</v>
      </c>
      <c r="J21" s="1" t="str">
        <f>_xlfn.XLOOKUP(C21,Hoja1!C:C,Hoja1!J:J,,0)</f>
        <v>Vivienda, ciudad y territorio</v>
      </c>
      <c r="K21" s="1" t="str">
        <f>_xlfn.XLOOKUP(C21,Hoja1!C:C,Hoja1!K:K,,0)</f>
        <v>04-02-06 Adaptación Del Espacio Público Al Cambio Climático</v>
      </c>
      <c r="L21" s="4">
        <v>46026</v>
      </c>
      <c r="M21" s="4">
        <v>46387</v>
      </c>
    </row>
    <row r="22" spans="1:13" x14ac:dyDescent="0.25">
      <c r="A22" s="1">
        <v>890480184</v>
      </c>
      <c r="B22" s="1" t="s">
        <v>13</v>
      </c>
      <c r="C22" s="8">
        <v>2024130010202</v>
      </c>
      <c r="D22" s="1" t="str">
        <f>_xlfn.XLOOKUP(C22,Hoja1!C:C,Hoja1!D:D,,0)</f>
        <v xml:space="preserve">Diseño de la Movilidad Ordenada Sostenible y Amigable con el Medio Ambiente en el Espacio Público del Distrito de  Cartagena de Indias </v>
      </c>
      <c r="E22" s="7">
        <v>500000000</v>
      </c>
      <c r="F22" s="1">
        <v>361</v>
      </c>
      <c r="G22" s="7" t="s">
        <v>15</v>
      </c>
      <c r="H22" s="1" t="str">
        <f>_xlfn.XLOOKUP(C22,Hoja1!C:C,Hoja1!H:H,,0)</f>
        <v>Mejorar el tráfico vehicular y garantizar el desplazamiento seguro de la ciudadanía Cartagenera.</v>
      </c>
      <c r="I22" s="1" t="str">
        <f>_xlfn.XLOOKUP(C22,Hoja1!C:C,Hoja1!I:I,,0)</f>
        <v>Mejorar el tráfico vehicular y garantizar el desplazamiento seguro de la ciudadanía Cartagenera.</v>
      </c>
      <c r="J22" s="1" t="str">
        <f>_xlfn.XLOOKUP(C22,Hoja1!C:C,Hoja1!J:J,,0)</f>
        <v>Vivienda, ciudad y territorio</v>
      </c>
      <c r="K22" s="1" t="str">
        <f>_xlfn.XLOOKUP(C22,Hoja1!C:C,Hoja1!K:K,,0)</f>
        <v xml:space="preserve">04-01-01 Movilidad Ordenada, Sostenible Y Amigable Con El Medio Ambiente </v>
      </c>
      <c r="L22" s="4">
        <v>46026</v>
      </c>
      <c r="M22" s="4">
        <v>46387</v>
      </c>
    </row>
    <row r="23" spans="1:13" x14ac:dyDescent="0.25">
      <c r="A23" s="1">
        <v>890480184</v>
      </c>
      <c r="B23" s="1" t="s">
        <v>13</v>
      </c>
      <c r="C23" s="8">
        <v>2024130010211</v>
      </c>
      <c r="D23" s="1" t="str">
        <f>_xlfn.XLOOKUP(C23,Hoja1!C:C,Hoja1!D:D,,0)</f>
        <v xml:space="preserve">Fortalecimiento de la Conexión entre el Castillo de San Felipe de Barajas y su Área de influencia en el Distrito de  Cartagena de Indias </v>
      </c>
      <c r="E23" s="7">
        <v>1176600000</v>
      </c>
      <c r="F23" s="1">
        <v>361</v>
      </c>
      <c r="G23" s="7" t="s">
        <v>15</v>
      </c>
      <c r="H23" s="1" t="str">
        <f>_xlfn.XLOOKUP(C23,Hoja1!C:C,Hoja1!H:H,,0)</f>
        <v>FORTALECEMIENTO DE LA CONEXIÓN ENTRE EL CASTILLO DE SAN FELIPE DE BARAJAS Y SU ÁREA DE INFLUENCIA PARA LA RECUPERACIÓN DEL PATRIMONIO ARQUEOLÓGICO, MATERIAL E INMATERIAL</v>
      </c>
      <c r="I23" s="1" t="str">
        <f>_xlfn.XLOOKUP(C23,Hoja1!C:C,Hoja1!I:I,,0)</f>
        <v>FORTALECEMIENTO DE LA CONEXIÓN ENTRE EL CASTILLO DE SAN FELIPE DE BARAJAS Y SU ÁREA DE INFLUENCIA PARA LA RECUPERACIÓN DEL PATRIMONIO ARQUEOLÓGICO, MATERIAL E INMATERIAL</v>
      </c>
      <c r="J23" s="1" t="str">
        <f>_xlfn.XLOOKUP(C23,Hoja1!C:C,Hoja1!J:J,,0)</f>
        <v>Vivienda, ciudad y territorio</v>
      </c>
      <c r="K23" s="1" t="str">
        <f>_xlfn.XLOOKUP(C23,Hoja1!C:C,Hoja1!K:K,,0)</f>
        <v>04-05-03 Conexión Entre El Castillo De San Felipe De Barajas Y Su Área De Influencia Para La Recuperación Del Patrimonio Arqueológico, Material E Inmaterial</v>
      </c>
      <c r="L23" s="4">
        <v>46026</v>
      </c>
      <c r="M23" s="4">
        <v>46387</v>
      </c>
    </row>
    <row r="24" spans="1:13" x14ac:dyDescent="0.25">
      <c r="A24" s="1">
        <v>890480184</v>
      </c>
      <c r="B24" s="1" t="s">
        <v>13</v>
      </c>
      <c r="C24" s="8">
        <v>2024130010226</v>
      </c>
      <c r="D24" s="1" t="str">
        <f>_xlfn.XLOOKUP(C24,Hoja1!C:C,Hoja1!D:D,,0)</f>
        <v xml:space="preserve">Apoyo AL FORTALECIMIENTO INSTITUCIONAL DE RENTA CIUDADANA RENTA JOVEN Y COLOMBIA MAYOR PARA LA SUPERACIÓNDE LA POBREZA EXTREMA EN  Cartagena de Indias </v>
      </c>
      <c r="E24" s="7">
        <v>1593100000</v>
      </c>
      <c r="F24" s="1">
        <v>361</v>
      </c>
      <c r="G24" s="7" t="s">
        <v>15</v>
      </c>
      <c r="H24" s="1" t="str">
        <f>_xlfn.XLOOKUP(C24,Hoja1!C:C,Hoja1!H:H,,0)</f>
        <v>Garantizar el acceso a la cobertura total de los potenciales beneficiarios del programa renta ciudadana renta joven y Colombia mayor quese encuentran en condición de pobreza y pobreza extrema focalizadas por el Departamento Nacional de planeación</v>
      </c>
      <c r="I24" s="1" t="str">
        <f>_xlfn.XLOOKUP(C24,Hoja1!C:C,Hoja1!I:I,,0)</f>
        <v>Garantizar el acceso a la cobertura total de los potenciales beneficiarios del programa renta ciudadana renta joven y Colombia mayor quese encuentran en condición de pobreza y pobreza extrema focalizadas por el Departamento Nacional de planeación</v>
      </c>
      <c r="J24" s="1" t="str">
        <f>_xlfn.XLOOKUP(C24,Hoja1!C:C,Hoja1!J:J,,0)</f>
        <v>Gobierno Territorial</v>
      </c>
      <c r="K24" s="1" t="str">
        <f>_xlfn.XLOOKUP(C24,Hoja1!C:C,Hoja1!K:K,,0)</f>
        <v>01-04-01 Fortalecimiento Institucional De Renta Ciudadana, Renta Joven Y Colombia Mayor Para La Superación De La Pobreza Extrema</v>
      </c>
      <c r="L24" s="4">
        <v>46026</v>
      </c>
      <c r="M24" s="4">
        <v>46387</v>
      </c>
    </row>
    <row r="25" spans="1:13" x14ac:dyDescent="0.25">
      <c r="A25" s="1">
        <v>890480184</v>
      </c>
      <c r="B25" s="1" t="s">
        <v>13</v>
      </c>
      <c r="C25" s="8">
        <v>202500000006669</v>
      </c>
      <c r="D25" s="1" t="str">
        <f>_xlfn.XLOOKUP(C25,Hoja1!C:C,Hoja1!D:D,,0)</f>
        <v xml:space="preserve">Implementación de la estrategia Cartagena Sostenible: Hambre Cero.  Cartagena de Indias </v>
      </c>
      <c r="E25" s="7">
        <v>0</v>
      </c>
      <c r="F25" s="1">
        <v>361</v>
      </c>
      <c r="G25" s="7" t="s">
        <v>15</v>
      </c>
      <c r="H25" s="1" t="str">
        <f>_xlfn.XLOOKUP(C25,Hoja1!C:C,Hoja1!H:H,,0)</f>
        <v>La alternativa seleccionada, denominada "Cartagena Sostenible: Cartagena Hambre Cero", combina estrategias integrales para superar la inseguridad alimentaria y reducir el desperdicio de alimentos</v>
      </c>
      <c r="I25" s="1" t="str">
        <f>_xlfn.XLOOKUP(C25,Hoja1!C:C,Hoja1!I:I,,0)</f>
        <v>La alternativa seleccionada, denominada "Cartagena Sostenible: Cartagena Hambre Cero", combina estrategias integrales para superar la inseguridad alimentaria y reducir el desperdicio de alimentos</v>
      </c>
      <c r="J25" s="1" t="str">
        <f>_xlfn.XLOOKUP(C25,Hoja1!C:C,Hoja1!J:J,,0)</f>
        <v xml:space="preserve">Inclusión social y reconciliación </v>
      </c>
      <c r="K25" s="1" t="str">
        <f>_xlfn.XLOOKUP(C25,Hoja1!C:C,Hoja1!K:K,,0)</f>
        <v>01-04-09 Seguridad Alimentaria Y Nutrición Para La Superación De La Pobreza Extrema</v>
      </c>
      <c r="L25" s="4">
        <v>46026</v>
      </c>
      <c r="M25" s="4">
        <v>46387</v>
      </c>
    </row>
    <row r="26" spans="1:13" x14ac:dyDescent="0.25">
      <c r="A26" s="1">
        <v>890480184</v>
      </c>
      <c r="B26" s="1" t="s">
        <v>13</v>
      </c>
      <c r="C26" s="8">
        <v>202500000043140</v>
      </c>
      <c r="D26" s="1" t="s">
        <v>753</v>
      </c>
      <c r="E26" s="7">
        <v>770325440</v>
      </c>
      <c r="F26" s="1">
        <v>361</v>
      </c>
      <c r="G26" s="7" t="s">
        <v>15</v>
      </c>
      <c r="H26" s="1" t="s">
        <v>755</v>
      </c>
      <c r="I26" s="1" t="s">
        <v>754</v>
      </c>
      <c r="J26" s="1" t="s">
        <v>463</v>
      </c>
      <c r="K26" s="1" t="s">
        <v>544</v>
      </c>
      <c r="L26" s="4">
        <v>46026</v>
      </c>
      <c r="M26" s="4">
        <v>46387</v>
      </c>
    </row>
    <row r="27" spans="1:13" x14ac:dyDescent="0.25">
      <c r="A27" s="1">
        <v>890480184</v>
      </c>
      <c r="B27" s="1" t="s">
        <v>13</v>
      </c>
      <c r="C27" s="8">
        <v>2024130010041</v>
      </c>
      <c r="D27" s="1" t="str">
        <f>_xlfn.XLOOKUP(C27,Hoja1!C:C,Hoja1!D:D,,0)</f>
        <v xml:space="preserve">Fortalecimiento de los servicios ofertados en las Casas de Justicia en la ciudad de  Cartagena de Indias </v>
      </c>
      <c r="E27" s="7">
        <v>33839000000</v>
      </c>
      <c r="F27" s="1">
        <v>361</v>
      </c>
      <c r="G27" s="7" t="s">
        <v>43</v>
      </c>
      <c r="H27" s="1" t="str">
        <f>_xlfn.XLOOKUP(C27,Hoja1!C:C,Hoja1!H:H,,0)</f>
        <v>Fortalecer los servicios ofertados en las Casas de Justicia en la ciudad de Cartagena de Indias</v>
      </c>
      <c r="I27" s="1" t="str">
        <f>_xlfn.XLOOKUP(C27,Hoja1!C:C,Hoja1!I:I,,0)</f>
        <v>Fortalecer los servicios ofertados en las Casas de Justicia en la ciudad de Cartagena de Indias</v>
      </c>
      <c r="J27" s="1" t="str">
        <f>_xlfn.XLOOKUP(C27,Hoja1!C:C,Hoja1!J:J,,0)</f>
        <v>Justicia y del derecho</v>
      </c>
      <c r="K27" s="1" t="str">
        <f>_xlfn.XLOOKUP(C27,Hoja1!C:C,Hoja1!K:K,,0)</f>
        <v>01-01-09 Avanzando En El Fortalecimiento De Casas De Justicia, Comisarías De Familia E Inspecciones De Policía</v>
      </c>
      <c r="L27" s="4">
        <v>46026</v>
      </c>
      <c r="M27" s="4">
        <v>46387</v>
      </c>
    </row>
    <row r="28" spans="1:13" x14ac:dyDescent="0.25">
      <c r="A28" s="1">
        <v>890480184</v>
      </c>
      <c r="B28" s="1" t="s">
        <v>13</v>
      </c>
      <c r="C28" s="8">
        <v>2024130010042</v>
      </c>
      <c r="D28" s="1" t="str">
        <f>_xlfn.XLOOKUP(C28,Hoja1!C:C,Hoja1!D:D,,0)</f>
        <v xml:space="preserve">Mejoramiento de la atención a usuarios en las comisarías de Familia del Distrito de   Cartagena de Indias </v>
      </c>
      <c r="E28" s="7">
        <v>21682600431.549999</v>
      </c>
      <c r="F28" s="1">
        <v>361</v>
      </c>
      <c r="G28" s="7" t="s">
        <v>43</v>
      </c>
      <c r="H28" s="1" t="str">
        <f>_xlfn.XLOOKUP(C28,Hoja1!C:C,Hoja1!H:H,,0)</f>
        <v>Implementar una estrategia integral para el mejoramiento de la atención a los usuarios en las Comisarías de familia</v>
      </c>
      <c r="I28" s="1" t="str">
        <f>_xlfn.XLOOKUP(C28,Hoja1!C:C,Hoja1!I:I,,0)</f>
        <v>Implementar una estrategia integral para el mejoramiento de la atención a los usuarios en las Comisarías de familia</v>
      </c>
      <c r="J28" s="1" t="str">
        <f>_xlfn.XLOOKUP(C28,Hoja1!C:C,Hoja1!J:J,,0)</f>
        <v>Gobierno Territorial</v>
      </c>
      <c r="K28" s="1" t="str">
        <f>_xlfn.XLOOKUP(C28,Hoja1!C:C,Hoja1!K:K,,0)</f>
        <v>01-01-09 Avanzando En El Fortalecimiento De Casas De Justicia, Comisarías De Familia E Inspecciones De Policía</v>
      </c>
      <c r="L28" s="4">
        <v>46026</v>
      </c>
      <c r="M28" s="4">
        <v>46387</v>
      </c>
    </row>
    <row r="29" spans="1:13" x14ac:dyDescent="0.25">
      <c r="A29" s="1">
        <v>890480184</v>
      </c>
      <c r="B29" s="1" t="s">
        <v>13</v>
      </c>
      <c r="C29" s="8">
        <v>2024130010043</v>
      </c>
      <c r="D29" s="1" t="str">
        <f>_xlfn.XLOOKUP(C29,Hoja1!C:C,Hoja1!D:D,,0)</f>
        <v xml:space="preserve">Mejoramiento de la atención a población privada de la libertad a cargo del Distrito de  Cartagena de Indias </v>
      </c>
      <c r="E29" s="7">
        <v>3000000000</v>
      </c>
      <c r="F29" s="1">
        <v>361</v>
      </c>
      <c r="G29" s="7" t="s">
        <v>43</v>
      </c>
      <c r="H29" s="1" t="str">
        <f>_xlfn.XLOOKUP(C29,Hoja1!C:C,Hoja1!H:H,,0)</f>
        <v>Mejorar la atención a la población privada de la libertad a cargo del Distrito de Cartagena de indias</v>
      </c>
      <c r="I29" s="1" t="str">
        <f>_xlfn.XLOOKUP(C29,Hoja1!C:C,Hoja1!I:I,,0)</f>
        <v>Mejorar la atención a la población privada de la libertad a cargo del Distrito de Cartagena de indias</v>
      </c>
      <c r="J29" s="1" t="str">
        <f>_xlfn.XLOOKUP(C29,Hoja1!C:C,Hoja1!J:J,,0)</f>
        <v>Justicia y del derecho</v>
      </c>
      <c r="K29" s="1" t="str">
        <f>_xlfn.XLOOKUP(C29,Hoja1!C:C,Hoja1!K:K,,0)</f>
        <v>01-01-13 Sistema Penitenciario Y Carcelario En El Marco De Los Derechos Humanos</v>
      </c>
      <c r="L29" s="4">
        <v>46026</v>
      </c>
      <c r="M29" s="4">
        <v>46387</v>
      </c>
    </row>
    <row r="30" spans="1:13" x14ac:dyDescent="0.25">
      <c r="A30" s="1">
        <v>890480184</v>
      </c>
      <c r="B30" s="1" t="s">
        <v>13</v>
      </c>
      <c r="C30" s="8">
        <v>2024130010044</v>
      </c>
      <c r="D30" s="1" t="str">
        <f>_xlfn.XLOOKUP(C30,Hoja1!C:C,Hoja1!D:D,,0)</f>
        <v xml:space="preserve">Fortalecimiento del Cuerpo de Bomberos de   Cartagena de Indias </v>
      </c>
      <c r="E30" s="7">
        <v>28668994131.620003</v>
      </c>
      <c r="F30" s="1">
        <v>361</v>
      </c>
      <c r="G30" s="7" t="s">
        <v>43</v>
      </c>
      <c r="H30" s="1" t="str">
        <f>_xlfn.XLOOKUP(C30,Hoja1!C:C,Hoja1!H:H,,0)</f>
        <v xml:space="preserve"> Fortalecimiento del Cuerpo de Bomberos de Cartagena.</v>
      </c>
      <c r="I30" s="1" t="str">
        <f>_xlfn.XLOOKUP(C30,Hoja1!C:C,Hoja1!I:I,,0)</f>
        <v xml:space="preserve"> Fortalecimiento del Cuerpo de Bomberos de Cartagena.</v>
      </c>
      <c r="J30" s="1" t="str">
        <f>_xlfn.XLOOKUP(C30,Hoja1!C:C,Hoja1!J:J,,0)</f>
        <v>Gobierno Territorial</v>
      </c>
      <c r="K30" s="1" t="str">
        <f>_xlfn.XLOOKUP(C30,Hoja1!C:C,Hoja1!K:K,,0)</f>
        <v>01-01-08  El Cuerpo De Bomberos Avanza</v>
      </c>
      <c r="L30" s="4">
        <v>46026</v>
      </c>
      <c r="M30" s="4">
        <v>46387</v>
      </c>
    </row>
    <row r="31" spans="1:13" x14ac:dyDescent="0.25">
      <c r="A31" s="1">
        <v>890480184</v>
      </c>
      <c r="B31" s="1" t="s">
        <v>13</v>
      </c>
      <c r="C31" s="8">
        <v>2024130010048</v>
      </c>
      <c r="D31" s="1" t="str">
        <f>_xlfn.XLOOKUP(C31,Hoja1!C:C,Hoja1!D:D,,0)</f>
        <v xml:space="preserve">Fortalecimiento de las capacidades operativas  de las inspecciones de Policía del Distrito de   Cartagena de Indias </v>
      </c>
      <c r="E31" s="7">
        <v>1010000000</v>
      </c>
      <c r="F31" s="1">
        <v>361</v>
      </c>
      <c r="G31" s="7" t="s">
        <v>43</v>
      </c>
      <c r="H31" s="1" t="str">
        <f>_xlfn.XLOOKUP(C31,Hoja1!C:C,Hoja1!H:H,,0)</f>
        <v xml:space="preserve"> fortalecer las capacidades operativas de las inspecciones de Policía del Distrito de Cartagena que incluye: a) Intervenir su infraestructura física, b) Dotarlas técnica, tecnológica y logísticamente, y, c) Implementar un sistema de información local</v>
      </c>
      <c r="I31" s="1" t="str">
        <f>_xlfn.XLOOKUP(C31,Hoja1!C:C,Hoja1!I:I,,0)</f>
        <v xml:space="preserve"> fortalecer las capacidades operativas de las inspecciones de Policía del Distrito de Cartagena que incluye: a) Intervenir su infraestructura física, b) Dotarlas técnica, tecnológica y logísticamente, y, c) Implementar un sistema de información local</v>
      </c>
      <c r="J31" s="1" t="str">
        <f>_xlfn.XLOOKUP(C31,Hoja1!C:C,Hoja1!J:J,,0)</f>
        <v>Gobierno Territorial</v>
      </c>
      <c r="K31" s="1" t="str">
        <f>_xlfn.XLOOKUP(C31,Hoja1!C:C,Hoja1!K:K,,0)</f>
        <v>01-01-09 Avanzando En El Fortalecimiento De Casas De Justicia, Comisarías De Familia E Inspecciones De Policía</v>
      </c>
      <c r="L31" s="4">
        <v>46026</v>
      </c>
      <c r="M31" s="4">
        <v>46387</v>
      </c>
    </row>
    <row r="32" spans="1:13" x14ac:dyDescent="0.25">
      <c r="A32" s="1">
        <v>890480184</v>
      </c>
      <c r="B32" s="1" t="s">
        <v>13</v>
      </c>
      <c r="C32" s="8">
        <v>2024130010065</v>
      </c>
      <c r="D32" s="1" t="str">
        <f>_xlfn.XLOOKUP(C32,Hoja1!C:C,Hoja1!D:D,,0)</f>
        <v xml:space="preserve">Asistencia y  atención integral  a jóvenes y adolescentes  en riesgo social de vinculación a  actividades delictivas en el Distrito de   Cartagena de Indias </v>
      </c>
      <c r="E32" s="7">
        <v>400000000</v>
      </c>
      <c r="F32" s="1">
        <v>361</v>
      </c>
      <c r="G32" s="7" t="s">
        <v>43</v>
      </c>
      <c r="H32" s="1" t="str">
        <f>_xlfn.XLOOKUP(C32,Hoja1!C:C,Hoja1!H:H,,0)</f>
        <v>reducir el riesgo de vinculación de jóvenes y adolescentes a actividades delictivas en el Distrito de Cartagena</v>
      </c>
      <c r="I32" s="1" t="str">
        <f>_xlfn.XLOOKUP(C32,Hoja1!C:C,Hoja1!I:I,,0)</f>
        <v>reducir el riesgo de vinculación de jóvenes y adolescentes a actividades delictivas en el Distrito de Cartagena</v>
      </c>
      <c r="J32" s="1" t="str">
        <f>_xlfn.XLOOKUP(C32,Hoja1!C:C,Hoja1!J:J,,0)</f>
        <v xml:space="preserve">Inclusión social y reconciliación </v>
      </c>
      <c r="K32" s="1" t="str">
        <f>_xlfn.XLOOKUP(C32,Hoja1!C:C,Hoja1!K:K,,0)</f>
        <v>01-01-10 Atención Integral A Jóvenes En Situación De Riesgo Social</v>
      </c>
      <c r="L32" s="4">
        <v>46026</v>
      </c>
      <c r="M32" s="4">
        <v>46387</v>
      </c>
    </row>
    <row r="33" spans="1:13" x14ac:dyDescent="0.25">
      <c r="A33" s="1">
        <v>890480184</v>
      </c>
      <c r="B33" s="1" t="s">
        <v>13</v>
      </c>
      <c r="C33" s="8">
        <v>2024130010067</v>
      </c>
      <c r="D33" s="1" t="str">
        <f>_xlfn.XLOOKUP(C33,Hoja1!C:C,Hoja1!D:D,,0)</f>
        <v xml:space="preserve">Fortalecimiento de la estrategia  de atención y acceso a servicios a la población migrante retornada y de acogida desde el CENTRO INTEGRATE  en el Distrito de   Cartagena de Indias </v>
      </c>
      <c r="E33" s="7">
        <v>300000000</v>
      </c>
      <c r="F33" s="1">
        <v>361</v>
      </c>
      <c r="G33" s="7" t="s">
        <v>43</v>
      </c>
      <c r="H33" s="1" t="str">
        <f>_xlfn.XLOOKUP(C33,Hoja1!C:C,Hoja1!H:H,,0)</f>
        <v xml:space="preserve"> .Fortalecimiento de la estrategia de atención integral a la población migrante mediante la infraestructura existente en la ciudad</v>
      </c>
      <c r="I33" s="1" t="str">
        <f>_xlfn.XLOOKUP(C33,Hoja1!C:C,Hoja1!I:I,,0)</f>
        <v xml:space="preserve"> .Fortalecimiento de la estrategia de atención integral a la población migrante mediante la infraestructura existente en la ciudad</v>
      </c>
      <c r="J33" s="1" t="str">
        <f>_xlfn.XLOOKUP(C33,Hoja1!C:C,Hoja1!J:J,,0)</f>
        <v>Gobierno Territorial</v>
      </c>
      <c r="K33" s="1" t="str">
        <f>_xlfn.XLOOKUP(C33,Hoja1!C:C,Hoja1!K:K,,0)</f>
        <v>01-03-07 Atención Integral Al Migrante</v>
      </c>
      <c r="L33" s="4">
        <v>46026</v>
      </c>
      <c r="M33" s="4">
        <v>46387</v>
      </c>
    </row>
    <row r="34" spans="1:13" x14ac:dyDescent="0.25">
      <c r="A34" s="1">
        <v>890480184</v>
      </c>
      <c r="B34" s="1" t="s">
        <v>13</v>
      </c>
      <c r="C34" s="8">
        <v>2024130010080</v>
      </c>
      <c r="D34" s="1" t="str">
        <f>_xlfn.XLOOKUP(C34,Hoja1!C:C,Hoja1!D:D,,0)</f>
        <v xml:space="preserve">Fortalecimiento de la gobernanza y la autodeterminación de la cultura e instituciones propias de la población indígena en el distrito de  Cartagena de Indias </v>
      </c>
      <c r="E34" s="7">
        <v>1856885913.9099998</v>
      </c>
      <c r="F34" s="1">
        <v>361</v>
      </c>
      <c r="G34" s="7" t="s">
        <v>43</v>
      </c>
      <c r="H34" s="1" t="str">
        <f>_xlfn.XLOOKUP(C34,Hoja1!C:C,Hoja1!H:H,,0)</f>
        <v>Fortalecer la gobernanza y la autodeterminación de la cultura e instituciones propias de las comunidades indígenas asentadas en el Distrito de Cartagena para mejorar su participación en escenarios de toma de decisiones</v>
      </c>
      <c r="I34" s="1" t="str">
        <f>_xlfn.XLOOKUP(C34,Hoja1!C:C,Hoja1!I:I,,0)</f>
        <v>Fortalecer la gobernanza y la autodeterminación de la cultura e instituciones propias de las comunidades indígenas asentadas en el Distrito de Cartagena para mejorar su participación en escenarios de toma de decisiones</v>
      </c>
      <c r="J34" s="1" t="str">
        <f>_xlfn.XLOOKUP(C34,Hoja1!C:C,Hoja1!J:J,,0)</f>
        <v>Gobierno Territorial</v>
      </c>
      <c r="K34" s="1" t="str">
        <f>_xlfn.XLOOKUP(C34,Hoja1!C:C,Hoja1!K:K,,0)</f>
        <v>06-02-02 Territorio Propio</v>
      </c>
      <c r="L34" s="4">
        <v>46026</v>
      </c>
      <c r="M34" s="4">
        <v>46387</v>
      </c>
    </row>
    <row r="35" spans="1:13" x14ac:dyDescent="0.25">
      <c r="A35" s="1">
        <v>890480184</v>
      </c>
      <c r="B35" s="1" t="s">
        <v>13</v>
      </c>
      <c r="C35" s="8">
        <v>2024130010096</v>
      </c>
      <c r="D35" s="1" t="str">
        <f>_xlfn.XLOOKUP(C35,Hoja1!C:C,Hoja1!D:D,,0)</f>
        <v xml:space="preserve">Fortalecimiento del proceso organizativo y atención diferencial a la población negra afrodescendiente raizal y palenquera en el Distrito de   Cartagena de Indias </v>
      </c>
      <c r="E35" s="7">
        <v>350000000</v>
      </c>
      <c r="F35" s="1">
        <v>361</v>
      </c>
      <c r="G35" s="7" t="s">
        <v>43</v>
      </c>
      <c r="H35" s="1" t="str">
        <f>_xlfn.XLOOKUP(C35,Hoja1!C:C,Hoja1!H:H,,0)</f>
        <v xml:space="preserve"> Fortalecer el proceso organizativo y la atención diferencial de la población negra, afrodescendiente, raizal y palenquera en el Distrito de Cartagena de Indias.</v>
      </c>
      <c r="I35" s="1" t="str">
        <f>_xlfn.XLOOKUP(C35,Hoja1!C:C,Hoja1!I:I,,0)</f>
        <v xml:space="preserve"> Fortalecer el proceso organizativo y la atención diferencial de la población negra, afrodescendiente, raizal y palenquera en el Distrito de Cartagena de Indias.</v>
      </c>
      <c r="J35" s="1" t="str">
        <f>_xlfn.XLOOKUP(C35,Hoja1!C:C,Hoja1!J:J,,0)</f>
        <v>Gobierno Territorial</v>
      </c>
      <c r="K35" s="1" t="str">
        <f>_xlfn.XLOOKUP(C35,Hoja1!C:C,Hoja1!K:K,,0)</f>
        <v>06-01-03 Gobernanza Y Participación De Las Comunidades Negras Afrocolombianas, Raizales Y Palenqueras Para El Fortalecimiento De La Democracia En El Distrito</v>
      </c>
      <c r="L35" s="4">
        <v>46026</v>
      </c>
      <c r="M35" s="4">
        <v>46387</v>
      </c>
    </row>
    <row r="36" spans="1:13" x14ac:dyDescent="0.25">
      <c r="A36" s="1">
        <v>890480184</v>
      </c>
      <c r="B36" s="1" t="s">
        <v>13</v>
      </c>
      <c r="C36" s="8">
        <v>2024130010171</v>
      </c>
      <c r="D36" s="1" t="str">
        <f>_xlfn.XLOOKUP(C36,Hoja1!C:C,Hoja1!D:D,,0)</f>
        <v xml:space="preserve">Fortalecimiento del plan estratégico  de seguridad integral TITAN 24 en el Distrito de  Cartagena de Indias </v>
      </c>
      <c r="E36" s="7">
        <v>778244114</v>
      </c>
      <c r="F36" s="1">
        <v>361</v>
      </c>
      <c r="G36" s="7" t="s">
        <v>43</v>
      </c>
      <c r="H36" s="1" t="str">
        <f>_xlfn.XLOOKUP(C36,Hoja1!C:C,Hoja1!H:H,,0)</f>
        <v>Aumentar el impacto de las intervenciones en el territorio, articulando y coordinando las estrategias, lineamientos y acciones implementadas por la Secretaría del Interior y Convivencia Ciudadana con la institucionalidad para la reducción del delito</v>
      </c>
      <c r="I36" s="1" t="str">
        <f>_xlfn.XLOOKUP(C36,Hoja1!C:C,Hoja1!I:I,,0)</f>
        <v>Aumentar el impacto de las intervenciones en el territorio, articulando y coordinando las estrategias, lineamientos y acciones implementadas por la Secretaría del Interior y Convivencia Ciudadana con la institucionalidad para la reducción del delito</v>
      </c>
      <c r="J36" s="1" t="str">
        <f>_xlfn.XLOOKUP(C36,Hoja1!C:C,Hoja1!J:J,,0)</f>
        <v>Gobierno Territorial</v>
      </c>
      <c r="K36" s="1" t="str">
        <f>_xlfn.XLOOKUP(C36,Hoja1!C:C,Hoja1!K:K,,0)</f>
        <v>01-01-07 Plan Estratégico De Seguridad Integral Titan 24</v>
      </c>
      <c r="L36" s="4">
        <v>46026</v>
      </c>
      <c r="M36" s="4">
        <v>46387</v>
      </c>
    </row>
    <row r="37" spans="1:13" x14ac:dyDescent="0.25">
      <c r="A37" s="1">
        <v>890480184</v>
      </c>
      <c r="B37" s="1" t="s">
        <v>13</v>
      </c>
      <c r="C37" s="8">
        <v>2024130010173</v>
      </c>
      <c r="D37" s="1" t="str">
        <f>_xlfn.XLOOKUP(C37,Hoja1!C:C,Hoja1!D:D,,0)</f>
        <v xml:space="preserve">Fortalecimiento de la estrategia de atención distrital a jóvenes y adolescentes del sistema de responsabilidad penal para adolescentes-SRPA en la ciudad de   Cartagena de Indias </v>
      </c>
      <c r="E37" s="7">
        <v>400000000</v>
      </c>
      <c r="F37" s="1">
        <v>361</v>
      </c>
      <c r="G37" s="7" t="s">
        <v>43</v>
      </c>
      <c r="H37" s="1" t="str">
        <f>_xlfn.XLOOKUP(C37,Hoja1!C:C,Hoja1!H:H,,0)</f>
        <v>Fortalecer la estrategia de atención distrital a jóvenes y adolescentes del SRPA en la ciudad de Cartagena, abarcando a población que ingresa y egresa del sistema.</v>
      </c>
      <c r="I37" s="1" t="str">
        <f>_xlfn.XLOOKUP(C37,Hoja1!C:C,Hoja1!I:I,,0)</f>
        <v>Fortalecer la estrategia de atención distrital a jóvenes y adolescentes del SRPA en la ciudad de Cartagena, abarcando a población que ingresa y egresa del sistema.</v>
      </c>
      <c r="J37" s="1" t="str">
        <f>_xlfn.XLOOKUP(C37,Hoja1!C:C,Hoja1!J:J,,0)</f>
        <v xml:space="preserve">Inclusión social y reconciliación </v>
      </c>
      <c r="K37" s="1" t="str">
        <f>_xlfn.XLOOKUP(C37,Hoja1!C:C,Hoja1!K:K,,0)</f>
        <v>01-01-10 Atención Integral A Jóvenes En Situación De Riesgo Social</v>
      </c>
      <c r="L37" s="4">
        <v>46026</v>
      </c>
      <c r="M37" s="4">
        <v>46387</v>
      </c>
    </row>
    <row r="38" spans="1:13" x14ac:dyDescent="0.25">
      <c r="A38" s="1">
        <v>890480184</v>
      </c>
      <c r="B38" s="1" t="s">
        <v>13</v>
      </c>
      <c r="C38" s="8">
        <v>2024130010179</v>
      </c>
      <c r="D38" s="1" t="str">
        <f>_xlfn.XLOOKUP(C38,Hoja1!C:C,Hoja1!D:D,,0)</f>
        <v xml:space="preserve">Mejoramiento de la convivencia ciudadana en el Distrito de   Cartagena de Indias </v>
      </c>
      <c r="E38" s="7">
        <v>1797148458.6899998</v>
      </c>
      <c r="F38" s="1">
        <v>361</v>
      </c>
      <c r="G38" s="7" t="s">
        <v>43</v>
      </c>
      <c r="H38" s="1" t="str">
        <f>_xlfn.XLOOKUP(C38,Hoja1!C:C,Hoja1!H:H,,0)</f>
        <v>mejorar de la convivencia ciudadana en el Distrito de Cartagena de Indias</v>
      </c>
      <c r="I38" s="1" t="str">
        <f>_xlfn.XLOOKUP(C38,Hoja1!C:C,Hoja1!I:I,,0)</f>
        <v>mejorar de la convivencia ciudadana en el Distrito de Cartagena de Indias</v>
      </c>
      <c r="J38" s="1" t="str">
        <f>_xlfn.XLOOKUP(C38,Hoja1!C:C,Hoja1!J:J,,0)</f>
        <v>Gobierno Territorial</v>
      </c>
      <c r="K38" s="1" t="str">
        <f>_xlfn.XLOOKUP(C38,Hoja1!C:C,Hoja1!K:K,,0)</f>
        <v>01-01-03 Cartagena Avanza En Convivencia</v>
      </c>
      <c r="L38" s="4">
        <v>46026</v>
      </c>
      <c r="M38" s="4">
        <v>46387</v>
      </c>
    </row>
    <row r="39" spans="1:13" x14ac:dyDescent="0.25">
      <c r="A39" s="1">
        <v>890480184</v>
      </c>
      <c r="B39" s="1" t="s">
        <v>13</v>
      </c>
      <c r="C39" s="8">
        <v>2024130010195</v>
      </c>
      <c r="D39" s="1" t="str">
        <f>_xlfn.XLOOKUP(C39,Hoja1!C:C,Hoja1!D:D,,0)</f>
        <v xml:space="preserve">Mejoramiento de la capacidad institucional y operativa para la lucha contra la trata de personas con enfoque de derechos humanos en el distrito de   Cartagena de Indias </v>
      </c>
      <c r="E39" s="7">
        <v>300000000</v>
      </c>
      <c r="F39" s="1">
        <v>361</v>
      </c>
      <c r="G39" s="7" t="s">
        <v>43</v>
      </c>
      <c r="H39" s="1" t="str">
        <f>_xlfn.XLOOKUP(C39,Hoja1!C:C,Hoja1!H:H,,0)</f>
        <v>Mejorar las capacidades de lucha contra la trata de personas con enfoque de derechos humanos en el Distrito</v>
      </c>
      <c r="I39" s="1" t="str">
        <f>_xlfn.XLOOKUP(C39,Hoja1!C:C,Hoja1!I:I,,0)</f>
        <v>Mejorar las capacidades de lucha contra la trata de personas con enfoque de derechos humanos en el Distrito</v>
      </c>
      <c r="J39" s="1" t="str">
        <f>_xlfn.XLOOKUP(C39,Hoja1!C:C,Hoja1!J:J,,0)</f>
        <v>Gobierno Territorial</v>
      </c>
      <c r="K39" s="1" t="str">
        <f>_xlfn.XLOOKUP(C39,Hoja1!C:C,Hoja1!K:K,,0)</f>
        <v>01-01-12 Derechos Humanos Para La Vida Digna</v>
      </c>
      <c r="L39" s="4">
        <v>46026</v>
      </c>
      <c r="M39" s="4">
        <v>46387</v>
      </c>
    </row>
    <row r="40" spans="1:13" x14ac:dyDescent="0.25">
      <c r="A40" s="1">
        <v>890480184</v>
      </c>
      <c r="B40" s="1" t="s">
        <v>13</v>
      </c>
      <c r="C40" s="8">
        <v>2024130010209</v>
      </c>
      <c r="D40" s="1" t="str">
        <f>_xlfn.XLOOKUP(C40,Hoja1!C:C,Hoja1!D:D,,0)</f>
        <v xml:space="preserve">Prevención promoción y protección de los derechos humanos con enfoque diferencial y de género en el distrito de   Cartagena de Indias </v>
      </c>
      <c r="E40" s="7">
        <v>300000000</v>
      </c>
      <c r="F40" s="1">
        <v>361</v>
      </c>
      <c r="G40" s="7" t="s">
        <v>43</v>
      </c>
      <c r="H40" s="1" t="str">
        <f>_xlfn.XLOOKUP(C40,Hoja1!C:C,Hoja1!H:H,,0)</f>
        <v>Prevención, promoción y protección de los derechos humanos con enfoque diferencial y de género en el Distrito de Cartagena de Indias.</v>
      </c>
      <c r="I40" s="1" t="str">
        <f>_xlfn.XLOOKUP(C40,Hoja1!C:C,Hoja1!I:I,,0)</f>
        <v>Prevención, promoción y protección de los derechos humanos con enfoque diferencial y de género en el Distrito de Cartagena de Indias.</v>
      </c>
      <c r="J40" s="1" t="str">
        <f>_xlfn.XLOOKUP(C40,Hoja1!C:C,Hoja1!J:J,,0)</f>
        <v>Gobierno Territorial</v>
      </c>
      <c r="K40" s="1" t="str">
        <f>_xlfn.XLOOKUP(C40,Hoja1!C:C,Hoja1!K:K,,0)</f>
        <v>01-01-12 Derechos Humanos Para La Vida Digna</v>
      </c>
      <c r="L40" s="4">
        <v>46026</v>
      </c>
      <c r="M40" s="4">
        <v>46387</v>
      </c>
    </row>
    <row r="41" spans="1:13" x14ac:dyDescent="0.25">
      <c r="A41" s="1">
        <v>890480184</v>
      </c>
      <c r="B41" s="1" t="s">
        <v>13</v>
      </c>
      <c r="C41" s="8">
        <v>2024130010210</v>
      </c>
      <c r="D41" s="1" t="str">
        <f>_xlfn.XLOOKUP(C41,Hoja1!C:C,Hoja1!D:D,,0)</f>
        <v xml:space="preserve">Construcción de Paz territorial en el Distrito de   Cartagena de Indias </v>
      </c>
      <c r="E41" s="7">
        <v>300000000</v>
      </c>
      <c r="F41" s="1">
        <v>361</v>
      </c>
      <c r="G41" s="7" t="s">
        <v>43</v>
      </c>
      <c r="H41" s="1" t="str">
        <f>_xlfn.XLOOKUP(C41,Hoja1!C:C,Hoja1!H:H,,0)</f>
        <v>Fomentar la construcción de paz territorial en el Distrito de Cartagena de Indias con enfoque diferencial y de género</v>
      </c>
      <c r="I41" s="1" t="str">
        <f>_xlfn.XLOOKUP(C41,Hoja1!C:C,Hoja1!I:I,,0)</f>
        <v>Fomentar la construcción de paz territorial en el Distrito de Cartagena de Indias con enfoque diferencial y de género</v>
      </c>
      <c r="J41" s="1" t="str">
        <f>_xlfn.XLOOKUP(C41,Hoja1!C:C,Hoja1!J:J,,0)</f>
        <v>Gobierno Territorial</v>
      </c>
      <c r="K41" s="1" t="str">
        <f>_xlfn.XLOOKUP(C41,Hoja1!C:C,Hoja1!K:K,,0)</f>
        <v>01-01-11 Asistencia, Atención Y Reparación Efectiva E Integral A Las Víctimas Del Conflicto Armado</v>
      </c>
      <c r="L41" s="4">
        <v>46026</v>
      </c>
      <c r="M41" s="4">
        <v>46387</v>
      </c>
    </row>
    <row r="42" spans="1:13" x14ac:dyDescent="0.25">
      <c r="A42" s="1">
        <v>890480184</v>
      </c>
      <c r="B42" s="1" t="s">
        <v>13</v>
      </c>
      <c r="C42" s="8">
        <v>2024130010215</v>
      </c>
      <c r="D42" s="1" t="str">
        <f>_xlfn.XLOOKUP(C42,Hoja1!C:C,Hoja1!D:D,,0)</f>
        <v xml:space="preserve">Prevención protección atención asistencia y reparación efectiva e integral a las víctimas del conflicto en el distrito de   Cartagena de Indias </v>
      </c>
      <c r="E42" s="7">
        <v>1000000000</v>
      </c>
      <c r="F42" s="1">
        <v>361</v>
      </c>
      <c r="G42" s="7" t="s">
        <v>43</v>
      </c>
      <c r="H42" s="1" t="str">
        <f>_xlfn.XLOOKUP(C42,Hoja1!C:C,Hoja1!H:H,,0)</f>
        <v>Implementar y coordinar acciones necesarias para garantizar la prevención, protección, atención, asistencia y reparación efectiva e integral a las víctimas del conflicto armado sujeto de atención en el Distrito de Cartagena de Indias</v>
      </c>
      <c r="I42" s="1" t="str">
        <f>_xlfn.XLOOKUP(C42,Hoja1!C:C,Hoja1!I:I,,0)</f>
        <v>Implementar y coordinar acciones necesarias para garantizar la prevención, protección, atención, asistencia y reparación efectiva e integral a las víctimas del conflicto armado sujeto de atención en el Distrito de Cartagena de Indias</v>
      </c>
      <c r="J42" s="1" t="str">
        <f>_xlfn.XLOOKUP(C42,Hoja1!C:C,Hoja1!J:J,,0)</f>
        <v xml:space="preserve">Inclusión social y reconciliación </v>
      </c>
      <c r="K42" s="1" t="str">
        <f>_xlfn.XLOOKUP(C42,Hoja1!C:C,Hoja1!K:K,,0)</f>
        <v>01-01-11 Asistencia, Atención Y Reparación Efectiva E Integral A Las Víctimas Del Conflicto Armado</v>
      </c>
      <c r="L42" s="4">
        <v>46026</v>
      </c>
      <c r="M42" s="4">
        <v>46387</v>
      </c>
    </row>
    <row r="43" spans="1:13" x14ac:dyDescent="0.25">
      <c r="A43" s="1">
        <v>890480184</v>
      </c>
      <c r="B43" s="1" t="s">
        <v>13</v>
      </c>
      <c r="C43" s="8">
        <v>2024130010216</v>
      </c>
      <c r="D43" s="1" t="str">
        <f>_xlfn.XLOOKUP(C43,Hoja1!C:C,Hoja1!D:D,,0)</f>
        <v xml:space="preserve">Fortalecimiento de las capacidades administrativas logisticas y operativas del fondo de seguridad territorial del distrito de    Cartagena de Indias </v>
      </c>
      <c r="E43" s="7">
        <v>10283125819.540001</v>
      </c>
      <c r="F43" s="1">
        <v>361</v>
      </c>
      <c r="G43" s="7" t="s">
        <v>43</v>
      </c>
      <c r="H43" s="1" t="str">
        <f>_xlfn.XLOOKUP(C43,Hoja1!C:C,Hoja1!H:H,,0)</f>
        <v>Disminuir las tasas de inseguridad en el distrito de Cartagena de indias</v>
      </c>
      <c r="I43" s="1" t="str">
        <f>_xlfn.XLOOKUP(C43,Hoja1!C:C,Hoja1!I:I,,0)</f>
        <v>Disminuir las tasas de inseguridad en el distrito de Cartagena de indias</v>
      </c>
      <c r="J43" s="1" t="str">
        <f>_xlfn.XLOOKUP(C43,Hoja1!C:C,Hoja1!J:J,,0)</f>
        <v>Gobierno Territorial</v>
      </c>
      <c r="K43" s="1" t="str">
        <f>_xlfn.XLOOKUP(C43,Hoja1!C:C,Hoja1!K:K,,0)</f>
        <v>01-01-07 Plan Estratégico De Seguridad Integral Titan 24</v>
      </c>
      <c r="L43" s="4">
        <v>46026</v>
      </c>
      <c r="M43" s="4">
        <v>46387</v>
      </c>
    </row>
    <row r="44" spans="1:13" x14ac:dyDescent="0.25">
      <c r="A44" s="1">
        <v>890480184</v>
      </c>
      <c r="B44" s="1" t="s">
        <v>13</v>
      </c>
      <c r="C44" s="8">
        <v>2024130010217</v>
      </c>
      <c r="D44" s="1" t="str">
        <f>_xlfn.XLOOKUP(C44,Hoja1!C:C,Hoja1!D:D,,0)</f>
        <v xml:space="preserve">Fortalecimiento de las capacidades tecnológicas y operativas de la unidad administrativa especial migración Colombia en el distrito de  Cartagena de Indias </v>
      </c>
      <c r="E44" s="7">
        <v>2611559852.9200001</v>
      </c>
      <c r="F44" s="1">
        <v>361</v>
      </c>
      <c r="G44" s="7" t="s">
        <v>43</v>
      </c>
      <c r="H44" s="1" t="str">
        <f>_xlfn.XLOOKUP(C44,Hoja1!C:C,Hoja1!H:H,,0)</f>
        <v>Fortalecer las capacidades tecnológicas y operativas de la Unidad Administrativa Especial Migración Colombia en Cartagena de Indias.</v>
      </c>
      <c r="I44" s="1" t="str">
        <f>_xlfn.XLOOKUP(C44,Hoja1!C:C,Hoja1!I:I,,0)</f>
        <v>Fortalecer las capacidades tecnológicas y operativas de la Unidad Administrativa Especial Migración Colombia en Cartagena de Indias.</v>
      </c>
      <c r="J44" s="1" t="str">
        <f>_xlfn.XLOOKUP(C44,Hoja1!C:C,Hoja1!J:J,,0)</f>
        <v>Gobierno Territorial</v>
      </c>
      <c r="K44" s="1" t="str">
        <f>_xlfn.XLOOKUP(C44,Hoja1!C:C,Hoja1!K:K,,0)</f>
        <v>01-01-07 Plan Estratégico De Seguridad Integral Titan 24</v>
      </c>
      <c r="L44" s="4">
        <v>46026</v>
      </c>
      <c r="M44" s="4">
        <v>46387</v>
      </c>
    </row>
    <row r="45" spans="1:13" x14ac:dyDescent="0.25">
      <c r="A45" s="1">
        <v>890480184</v>
      </c>
      <c r="B45" s="1" t="s">
        <v>13</v>
      </c>
      <c r="C45" s="8">
        <v>2024130010220</v>
      </c>
      <c r="D45" s="1" t="str">
        <f>_xlfn.XLOOKUP(C45,Hoja1!C:C,Hoja1!D:D,,0)</f>
        <v xml:space="preserve">Fortalecimiento integral del servicio de la policía en el distrito de  Cartagena de Indias </v>
      </c>
      <c r="E45" s="7">
        <v>6650538228.1799994</v>
      </c>
      <c r="F45" s="1">
        <v>361</v>
      </c>
      <c r="G45" s="7" t="s">
        <v>43</v>
      </c>
      <c r="H45" s="1" t="str">
        <f>_xlfn.XLOOKUP(C45,Hoja1!C:C,Hoja1!H:H,,0)</f>
        <v>Fortalecer las capacidades logísticas e institucionales de la Policía metropolitana de Cartagena de Indias.</v>
      </c>
      <c r="I45" s="1" t="str">
        <f>_xlfn.XLOOKUP(C45,Hoja1!C:C,Hoja1!I:I,,0)</f>
        <v>Fortalecer las capacidades logísticas e institucionales de la Policía metropolitana de Cartagena de Indias.</v>
      </c>
      <c r="J45" s="1" t="str">
        <f>_xlfn.XLOOKUP(C45,Hoja1!C:C,Hoja1!J:J,,0)</f>
        <v>Gobierno Territorial</v>
      </c>
      <c r="K45" s="1" t="str">
        <f>_xlfn.XLOOKUP(C45,Hoja1!C:C,Hoja1!K:K,,0)</f>
        <v>01-01-07 Plan Estratégico De Seguridad Integral Titan 24</v>
      </c>
      <c r="L45" s="4">
        <v>46026</v>
      </c>
      <c r="M45" s="4">
        <v>46387</v>
      </c>
    </row>
    <row r="46" spans="1:13" x14ac:dyDescent="0.25">
      <c r="A46" s="1">
        <v>890480184</v>
      </c>
      <c r="B46" s="1" t="s">
        <v>13</v>
      </c>
      <c r="C46" s="8">
        <v>2024130010222</v>
      </c>
      <c r="D46" s="1" t="str">
        <f>_xlfn.XLOOKUP(C46,Hoja1!C:C,Hoja1!D:D,,0)</f>
        <v xml:space="preserve">Fortalecimiento de las Capacidades Operativas de la Armada Nacional para la oportuna asistencia militar e incremento de la protección y seguridad ciudadana en el distrito de  Cartagena de Indias </v>
      </c>
      <c r="E46" s="7">
        <v>5572916360</v>
      </c>
      <c r="F46" s="1">
        <v>361</v>
      </c>
      <c r="G46" s="7" t="s">
        <v>43</v>
      </c>
      <c r="H46" s="1" t="str">
        <f>_xlfn.XLOOKUP(C46,Hoja1!C:C,Hoja1!H:H,,0)</f>
        <v>Disminuir tasa de inseguridad marítima y terrestre en el distrito de Cartagena de indias.</v>
      </c>
      <c r="I46" s="1" t="str">
        <f>_xlfn.XLOOKUP(C46,Hoja1!C:C,Hoja1!I:I,,0)</f>
        <v>Disminuir tasa de inseguridad marítima y terrestre en el distrito de Cartagena de indias.</v>
      </c>
      <c r="J46" s="1" t="str">
        <f>_xlfn.XLOOKUP(C46,Hoja1!C:C,Hoja1!J:J,,0)</f>
        <v>Gobierno Territorial</v>
      </c>
      <c r="K46" s="1" t="str">
        <f>_xlfn.XLOOKUP(C46,Hoja1!C:C,Hoja1!K:K,,0)</f>
        <v>01-01-07 Plan Estratégico De Seguridad Integral Titan 24</v>
      </c>
      <c r="L46" s="4">
        <v>46026</v>
      </c>
      <c r="M46" s="4">
        <v>46387</v>
      </c>
    </row>
    <row r="47" spans="1:13" x14ac:dyDescent="0.25">
      <c r="A47" s="1">
        <v>890480184</v>
      </c>
      <c r="B47" s="1" t="s">
        <v>13</v>
      </c>
      <c r="C47" s="8">
        <v>202500000023180</v>
      </c>
      <c r="D47" s="1" t="str">
        <f>_xlfn.XLOOKUP(C47,Hoja1!C:C,Hoja1!D:D,,0)</f>
        <v xml:space="preserve">Fortalecimiento de las  capacidades operativas y tecnológicas de la unidad nacional de protección  en el    Cartagena de Indias </v>
      </c>
      <c r="E47" s="7">
        <v>2890925437</v>
      </c>
      <c r="F47" s="1">
        <v>361</v>
      </c>
      <c r="G47" s="7" t="s">
        <v>43</v>
      </c>
      <c r="H47" s="1" t="str">
        <f>_xlfn.XLOOKUP(C47,Hoja1!C:C,Hoja1!H:H,,0)</f>
        <v>Disminuir el riesgo de muerte de la población beneficiaria de la UNP</v>
      </c>
      <c r="I47" s="1" t="str">
        <f>_xlfn.XLOOKUP(C47,Hoja1!C:C,Hoja1!I:I,,0)</f>
        <v>Disminuir el riesgo de muerte de la población beneficiaria de la UNP</v>
      </c>
      <c r="J47" s="1" t="str">
        <f>_xlfn.XLOOKUP(C47,Hoja1!C:C,Hoja1!J:J,,0)</f>
        <v>Gobierno Territorial</v>
      </c>
      <c r="K47" s="1" t="str">
        <f>_xlfn.XLOOKUP(C47,Hoja1!C:C,Hoja1!K:K,,0)</f>
        <v>01-01-03 Cartagena Avanza En Convivencia</v>
      </c>
      <c r="L47" s="4">
        <v>46026</v>
      </c>
      <c r="M47" s="4">
        <v>46387</v>
      </c>
    </row>
    <row r="48" spans="1:13" x14ac:dyDescent="0.25">
      <c r="A48" s="1">
        <v>890480184</v>
      </c>
      <c r="B48" s="1" t="s">
        <v>13</v>
      </c>
      <c r="C48" s="8">
        <v>202500000029011</v>
      </c>
      <c r="D48" s="1" t="str">
        <f>_xlfn.XLOOKUP(C48,Hoja1!C:C,Hoja1!D:D,,0)</f>
        <v xml:space="preserve">Fortalecimiento integral del servicio de policía judicial del cuerpo técnico de investigación de la fiscalía general de la nación en el distrito de   Cartagena de Indias </v>
      </c>
      <c r="E48" s="7">
        <v>9693679764.75</v>
      </c>
      <c r="F48" s="1">
        <v>361</v>
      </c>
      <c r="G48" s="7" t="s">
        <v>43</v>
      </c>
      <c r="H48" s="1" t="str">
        <f>_xlfn.XLOOKUP(C48,Hoja1!C:C,Hoja1!H:H,,0)</f>
        <v>Fortalecimiento integral del servicio de policía judicial del Cuerpo Técnico de Investigación de la Fiscalía General de la Nación en el Distrito de Cartagena de Indias.</v>
      </c>
      <c r="I48" s="1" t="str">
        <f>_xlfn.XLOOKUP(C48,Hoja1!C:C,Hoja1!I:I,,0)</f>
        <v>Fortalecimiento integral del servicio de policía judicial del Cuerpo Técnico de Investigación de la Fiscalía General de la Nación en el Distrito de Cartagena de Indias.</v>
      </c>
      <c r="J48" s="1" t="str">
        <f>_xlfn.XLOOKUP(C48,Hoja1!C:C,Hoja1!J:J,,0)</f>
        <v>Gobierno Territorial</v>
      </c>
      <c r="K48" s="1" t="str">
        <f>_xlfn.XLOOKUP(C48,Hoja1!C:C,Hoja1!K:K,,0)</f>
        <v>01-01-07 Plan Estratégico De Seguridad Integral Titan 24</v>
      </c>
      <c r="L48" s="4">
        <v>46026</v>
      </c>
      <c r="M48" s="4">
        <v>46387</v>
      </c>
    </row>
    <row r="49" spans="1:13" x14ac:dyDescent="0.25">
      <c r="A49" s="1">
        <v>890480184</v>
      </c>
      <c r="B49" s="1" t="s">
        <v>13</v>
      </c>
      <c r="C49" s="8">
        <v>2024130010030</v>
      </c>
      <c r="D49" s="1" t="str">
        <f>_xlfn.XLOOKUP(C49,Hoja1!C:C,Hoja1!D:D,,0)</f>
        <v xml:space="preserve">Modernización Integral de la Secretaría de Hacienda del Distrito de   Cartagena de Indias </v>
      </c>
      <c r="E49" s="7">
        <v>7883775679</v>
      </c>
      <c r="F49" s="1">
        <v>361</v>
      </c>
      <c r="G49" s="7" t="s">
        <v>66</v>
      </c>
      <c r="H49" s="1" t="str">
        <f>_xlfn.XLOOKUP(C49,Hoja1!C:C,Hoja1!H:H,,0)</f>
        <v>Modernización integral de la Secretaría de Hacienda a partir de la adopción de sistemas de información, tecnologías digitales y la adecuación de infraestructura física y organizacional</v>
      </c>
      <c r="I49" s="1" t="str">
        <f>_xlfn.XLOOKUP(C49,Hoja1!C:C,Hoja1!I:I,,0)</f>
        <v>Modernización integral de la Secretaría de Hacienda a partir de la adopción de sistemas de información, tecnologías digitales y la adecuación de infraestructura física y organizacional</v>
      </c>
      <c r="J49" s="1" t="str">
        <f>_xlfn.XLOOKUP(C49,Hoja1!C:C,Hoja1!J:J,,0)</f>
        <v>Gobierno Territorial</v>
      </c>
      <c r="K49" s="1" t="str">
        <f>_xlfn.XLOOKUP(C49,Hoja1!C:C,Hoja1!K:K,,0)</f>
        <v>05-03-02 Hacienda Moderna Y Digital</v>
      </c>
      <c r="L49" s="4">
        <v>46026</v>
      </c>
      <c r="M49" s="4">
        <v>46387</v>
      </c>
    </row>
    <row r="50" spans="1:13" x14ac:dyDescent="0.25">
      <c r="A50" s="1">
        <v>890480184</v>
      </c>
      <c r="B50" s="1" t="s">
        <v>13</v>
      </c>
      <c r="C50" s="8">
        <v>2024130010073</v>
      </c>
      <c r="D50" s="1" t="str">
        <f>_xlfn.XLOOKUP(C50,Hoja1!C:C,Hoja1!D:D,,0)</f>
        <v xml:space="preserve">Implementación de estrategias de fortalecimiento de la competitividad y la innovación en el Distrito de   Cartagena de Indias </v>
      </c>
      <c r="E50" s="7">
        <v>1153000000</v>
      </c>
      <c r="F50" s="1">
        <v>361</v>
      </c>
      <c r="G50" s="7" t="s">
        <v>66</v>
      </c>
      <c r="H50" s="1" t="str">
        <f>_xlfn.XLOOKUP(C50,Hoja1!C:C,Hoja1!H:H,,0)</f>
        <v>Implementación de la estrategia "UNIDOS POR UNA CARTAGENA COMPETITIVA E INNOVADORA”</v>
      </c>
      <c r="I50" s="1" t="str">
        <f>_xlfn.XLOOKUP(C50,Hoja1!C:C,Hoja1!I:I,,0)</f>
        <v>Implementación de la estrategia "UNIDOS POR UNA CARTAGENA COMPETITIVA E INNOVADORA”</v>
      </c>
      <c r="J50" s="1" t="str">
        <f>_xlfn.XLOOKUP(C50,Hoja1!C:C,Hoja1!J:J,,0)</f>
        <v>Comercio, industria y turismo</v>
      </c>
      <c r="K50" s="1" t="str">
        <f>_xlfn.XLOOKUP(C50,Hoja1!C:C,Hoja1!K:K,,0)</f>
        <v>03-02-01 Unidos Por Una Cartagena Competitiva E Innovadora</v>
      </c>
      <c r="L50" s="4">
        <v>46026</v>
      </c>
      <c r="M50" s="4">
        <v>46387</v>
      </c>
    </row>
    <row r="51" spans="1:13" x14ac:dyDescent="0.25">
      <c r="A51" s="1">
        <v>890480184</v>
      </c>
      <c r="B51" s="1" t="s">
        <v>13</v>
      </c>
      <c r="C51" s="8">
        <v>2024130010075</v>
      </c>
      <c r="D51" s="1" t="str">
        <f>_xlfn.XLOOKUP(C51,Hoja1!C:C,Hoja1!D:D,,0)</f>
        <v xml:space="preserve">Consolidación de buenas prácticas en transformación productiva con equidad como valor agregado a la diversificación económica en el territorio  de  Cartagena de Indias </v>
      </c>
      <c r="E51" s="7">
        <v>1708987763</v>
      </c>
      <c r="F51" s="1">
        <v>361</v>
      </c>
      <c r="G51" s="7" t="s">
        <v>66</v>
      </c>
      <c r="H51" s="1" t="str">
        <f>_xlfn.XLOOKUP(C51,Hoja1!C:C,Hoja1!H:H,,0)</f>
        <v>Implementar la estrategia TRANSFORMACION PRODUCTIVA PARA AVANZAR</v>
      </c>
      <c r="I51" s="1" t="str">
        <f>_xlfn.XLOOKUP(C51,Hoja1!C:C,Hoja1!I:I,,0)</f>
        <v>Implementar la estrategia TRANSFORMACION PRODUCTIVA PARA AVANZAR</v>
      </c>
      <c r="J51" s="1" t="str">
        <f>_xlfn.XLOOKUP(C51,Hoja1!C:C,Hoja1!J:J,,0)</f>
        <v>Comercio, industria y turismo</v>
      </c>
      <c r="K51" s="1" t="str">
        <f>_xlfn.XLOOKUP(C51,Hoja1!C:C,Hoja1!K:K,,0)</f>
        <v>03-01-03 Transformación Productiva</v>
      </c>
      <c r="L51" s="4">
        <v>46026</v>
      </c>
      <c r="M51" s="4">
        <v>46387</v>
      </c>
    </row>
    <row r="52" spans="1:13" x14ac:dyDescent="0.25">
      <c r="A52" s="1">
        <v>890480184</v>
      </c>
      <c r="B52" s="1" t="s">
        <v>13</v>
      </c>
      <c r="C52" s="8">
        <v>2024130010078</v>
      </c>
      <c r="D52" s="1" t="str">
        <f>_xlfn.XLOOKUP(C52,Hoja1!C:C,Hoja1!D:D,,0)</f>
        <v xml:space="preserve">Consolidación de estrategias para la identificación y el cierre de brechas de empleabilidad y capital humano en  Cartagena de Indias </v>
      </c>
      <c r="E52" s="7">
        <v>1000000000</v>
      </c>
      <c r="F52" s="1">
        <v>361</v>
      </c>
      <c r="G52" s="7" t="s">
        <v>66</v>
      </c>
      <c r="H52" s="1" t="str">
        <f>_xlfn.XLOOKUP(C52,Hoja1!C:C,Hoja1!H:H,,0)</f>
        <v>Implementar el programa “Cartagena progresa: Empleo y Capital Humano para el desarrollo”</v>
      </c>
      <c r="I52" s="1" t="str">
        <f>_xlfn.XLOOKUP(C52,Hoja1!C:C,Hoja1!I:I,,0)</f>
        <v>Implementar el programa “Cartagena progresa: Empleo y Capital Humano para el desarrollo”</v>
      </c>
      <c r="J52" s="1" t="str">
        <f>_xlfn.XLOOKUP(C52,Hoja1!C:C,Hoja1!J:J,,0)</f>
        <v>Comercio, industria y turismo</v>
      </c>
      <c r="K52" s="1" t="str">
        <f>_xlfn.XLOOKUP(C52,Hoja1!C:C,Hoja1!K:K,,0)</f>
        <v>03-03-01 Empleo Y Capital Humano</v>
      </c>
      <c r="L52" s="4">
        <v>46026</v>
      </c>
      <c r="M52" s="4">
        <v>46387</v>
      </c>
    </row>
    <row r="53" spans="1:13" x14ac:dyDescent="0.25">
      <c r="A53" s="1">
        <v>890480184</v>
      </c>
      <c r="B53" s="1" t="s">
        <v>13</v>
      </c>
      <c r="C53" s="8">
        <v>2024130010089</v>
      </c>
      <c r="D53" s="1" t="str">
        <f>_xlfn.XLOOKUP(C53,Hoja1!C:C,Hoja1!D:D,,0)</f>
        <v xml:space="preserve">Implementación de estrategias para el impulso al emprendimiento en el Distrito de  Cartagena de Indias </v>
      </c>
      <c r="E53" s="7">
        <v>3286603286</v>
      </c>
      <c r="F53" s="1">
        <v>361</v>
      </c>
      <c r="G53" s="7" t="s">
        <v>66</v>
      </c>
      <c r="H53" s="1" t="str">
        <f>_xlfn.XLOOKUP(C53,Hoja1!C:C,Hoja1!H:H,,0)</f>
        <v>Implementación de la estrategia IMPULSO EMPRENDEDOR en el Distrito de Cartagena de Indias</v>
      </c>
      <c r="I53" s="1" t="str">
        <f>_xlfn.XLOOKUP(C53,Hoja1!C:C,Hoja1!I:I,,0)</f>
        <v>Implementación de la estrategia IMPULSO EMPRENDEDOR en el Distrito de Cartagena de Indias</v>
      </c>
      <c r="J53" s="1" t="str">
        <f>_xlfn.XLOOKUP(C53,Hoja1!C:C,Hoja1!J:J,,0)</f>
        <v>Comercio, industria y turismo</v>
      </c>
      <c r="K53" s="1" t="str">
        <f>_xlfn.XLOOKUP(C53,Hoja1!C:C,Hoja1!K:K,,0)</f>
        <v>03-04-01 Avanzamos Con Capacidades Emprendedoras</v>
      </c>
      <c r="L53" s="4">
        <v>46026</v>
      </c>
      <c r="M53" s="4">
        <v>46387</v>
      </c>
    </row>
    <row r="54" spans="1:13" x14ac:dyDescent="0.25">
      <c r="A54" s="1">
        <v>890480184</v>
      </c>
      <c r="B54" s="1" t="s">
        <v>13</v>
      </c>
      <c r="C54" s="8">
        <v>2024130010108</v>
      </c>
      <c r="D54" s="1" t="str">
        <f>_xlfn.XLOOKUP(C54,Hoja1!C:C,Hoja1!D:D,,0)</f>
        <v xml:space="preserve">Fortalecimiento de la gestión fiscal y financiera del Distrito de   Cartagena de Indias </v>
      </c>
      <c r="E54" s="7">
        <v>17178979337</v>
      </c>
      <c r="F54" s="1">
        <v>361</v>
      </c>
      <c r="G54" s="7" t="s">
        <v>66</v>
      </c>
      <c r="H54" s="1" t="str">
        <f>_xlfn.XLOOKUP(C54,Hoja1!C:C,Hoja1!H:H,,0)</f>
        <v>Fortalecer el estado de las finanzas del distrito con una intervención integral para mejorar los índices de recaudo de impuestos, la eficiencia en el gasto de funcionamiento, la pertinencia de la inversión pública y el manejo responsable de la deuda.</v>
      </c>
      <c r="I54" s="1" t="str">
        <f>_xlfn.XLOOKUP(C54,Hoja1!C:C,Hoja1!I:I,,0)</f>
        <v>Fortalecer el estado de las finanzas del distrito con una intervención integral para mejorar los índices de recaudo de impuestos, la eficiencia en el gasto de funcionamiento, la pertinencia de la inversión pública y el manejo responsable de la deuda.</v>
      </c>
      <c r="J54" s="1" t="str">
        <f>_xlfn.XLOOKUP(C54,Hoja1!C:C,Hoja1!J:J,,0)</f>
        <v>Gobierno Territorial</v>
      </c>
      <c r="K54" s="1" t="str">
        <f>_xlfn.XLOOKUP(C54,Hoja1!C:C,Hoja1!K:K,,0)</f>
        <v>05-03-01 Gestión Fiscal Y Financiera Oportuna</v>
      </c>
      <c r="L54" s="4">
        <v>46026</v>
      </c>
      <c r="M54" s="4">
        <v>46387</v>
      </c>
    </row>
    <row r="55" spans="1:13" x14ac:dyDescent="0.25">
      <c r="A55" s="1">
        <v>890480184</v>
      </c>
      <c r="B55" s="1" t="s">
        <v>13</v>
      </c>
      <c r="C55" s="8">
        <v>2024130010109</v>
      </c>
      <c r="D55" s="1" t="str">
        <f>_xlfn.XLOOKUP(C55,Hoja1!C:C,Hoja1!D:D,,0)</f>
        <v xml:space="preserve">Implementación de acciones para el posicionamiento de la estrategia Ciudad Global Exportadora en el Distrito de  Cartagena de Indias </v>
      </c>
      <c r="E55" s="7">
        <v>1200000000</v>
      </c>
      <c r="F55" s="1">
        <v>361</v>
      </c>
      <c r="G55" s="7" t="s">
        <v>66</v>
      </c>
      <c r="H55" s="1" t="str">
        <f>_xlfn.XLOOKUP(C55,Hoja1!C:C,Hoja1!H:H,,0)</f>
        <v>Implementar el Programa CARTAGENA GLOBAL</v>
      </c>
      <c r="I55" s="1" t="str">
        <f>_xlfn.XLOOKUP(C55,Hoja1!C:C,Hoja1!I:I,,0)</f>
        <v>Implementar el Programa CARTAGENA GLOBAL</v>
      </c>
      <c r="J55" s="1" t="str">
        <f>_xlfn.XLOOKUP(C55,Hoja1!C:C,Hoja1!J:J,,0)</f>
        <v>Comercio, industria y turismo</v>
      </c>
      <c r="K55" s="1" t="str">
        <f>_xlfn.XLOOKUP(C55,Hoja1!C:C,Hoja1!K:K,,0)</f>
        <v>03-02-02 Cartagena Global</v>
      </c>
      <c r="L55" s="4">
        <v>46026</v>
      </c>
      <c r="M55" s="4">
        <v>46387</v>
      </c>
    </row>
    <row r="56" spans="1:13" x14ac:dyDescent="0.25">
      <c r="A56" s="1">
        <v>890480184</v>
      </c>
      <c r="B56" s="1" t="s">
        <v>13</v>
      </c>
      <c r="C56" s="8">
        <v>2024130010110</v>
      </c>
      <c r="D56" s="1" t="str">
        <f>_xlfn.XLOOKUP(C56,Hoja1!C:C,Hoja1!D:D,,0)</f>
        <v xml:space="preserve">Implementación estrategias de fortalecimiento empresarial y diversificación económica para el aumento de la capacidad productiva y económica en el Distrito de  Cartagena de Indias </v>
      </c>
      <c r="E56" s="7">
        <v>1836595131</v>
      </c>
      <c r="F56" s="1">
        <v>361</v>
      </c>
      <c r="G56" s="7" t="s">
        <v>66</v>
      </c>
      <c r="H56" s="1" t="str">
        <f>_xlfn.XLOOKUP(C56,Hoja1!C:C,Hoja1!H:H,,0)</f>
        <v>Fortalecimiento del tejido empresarial de Cartagena de Indias a través de 2 mecanismos de intervención para la promoción de la diversificación, los encadenamientos productivos y el fortalecimiento integral del empresariado.</v>
      </c>
      <c r="I56" s="1" t="str">
        <f>_xlfn.XLOOKUP(C56,Hoja1!C:C,Hoja1!I:I,,0)</f>
        <v>Fortalecimiento del tejido empresarial de Cartagena de Indias a través de 2 mecanismos de intervención para la promoción de la diversificación, los encadenamientos productivos y el fortalecimiento integral del empresariado.</v>
      </c>
      <c r="J56" s="1" t="str">
        <f>_xlfn.XLOOKUP(C56,Hoja1!C:C,Hoja1!J:J,,0)</f>
        <v>Comercio, industria y turismo</v>
      </c>
      <c r="K56" s="1" t="str">
        <f>_xlfn.XLOOKUP(C56,Hoja1!C:C,Hoja1!K:K,,0)</f>
        <v>03-01-02 Unidos Por La Diversificación Económica Y El Desarrollo Empresarial</v>
      </c>
      <c r="L56" s="4">
        <v>46026</v>
      </c>
      <c r="M56" s="4">
        <v>46387</v>
      </c>
    </row>
    <row r="57" spans="1:13" x14ac:dyDescent="0.25">
      <c r="A57" s="1">
        <v>890480184</v>
      </c>
      <c r="B57" s="1" t="s">
        <v>13</v>
      </c>
      <c r="C57" s="8">
        <v>202400000004341</v>
      </c>
      <c r="D57" s="1" t="str">
        <f>_xlfn.XLOOKUP(C57,Hoja1!C:C,Hoja1!D:D,,0)</f>
        <v xml:space="preserve">Elaboración e implementación de la estrategia para la gestión del conocimiento e innovación del Distrito de  Cartagena de Indias </v>
      </c>
      <c r="E57" s="7">
        <v>316416986</v>
      </c>
      <c r="F57" s="1">
        <v>361</v>
      </c>
      <c r="G57" s="7" t="s">
        <v>75</v>
      </c>
      <c r="H57" s="1" t="str">
        <f>_xlfn.XLOOKUP(C57,Hoja1!C:C,Hoja1!H:H,,0)</f>
        <v>Aumentar el nivel de eficiencia en los procesos de gestión del conocimiento e innovación a través del Servicio de apropiación social del conocimiento como producto principal del proyecto, Medido a través de: Número de estrategias, Cantidad: 1, con el fin de aumentar el índice de capacidades de innovación pública en el Distrito de Cartagena de Indias, en 81 puntos porcentuales.</v>
      </c>
      <c r="I57" s="1" t="str">
        <f>_xlfn.XLOOKUP(C57,Hoja1!C:C,Hoja1!I:I,,0)</f>
        <v>Aumentar el nivel de eficiencia en los procesos de gestión del conocimiento e innovación a través del Servicio de apropiación social del conocimiento como producto principal del proyecto, Medido a través de: Número de estrategias, Cantidad: 1, con el fin de aumentar el índice de capacidades de innovación pública en el Distrito de Cartagena de Indias, en 81 puntos porcentuales.</v>
      </c>
      <c r="J57" s="1" t="str">
        <f>_xlfn.XLOOKUP(C57,Hoja1!C:C,Hoja1!J:J,,0)</f>
        <v>Ciencia, tecnología e innovación</v>
      </c>
      <c r="K57" s="1" t="str">
        <f>_xlfn.XLOOKUP(C57,Hoja1!C:C,Hoja1!K:K,,0)</f>
        <v>05-02-02 Modelo Integrado De Planeación Y Gestión - Mipg</v>
      </c>
      <c r="L57" s="4">
        <v>46026</v>
      </c>
      <c r="M57" s="4">
        <v>46387</v>
      </c>
    </row>
    <row r="58" spans="1:13" x14ac:dyDescent="0.25">
      <c r="A58" s="1">
        <v>890480184</v>
      </c>
      <c r="B58" s="1" t="s">
        <v>13</v>
      </c>
      <c r="C58" s="8">
        <v>202400000004410</v>
      </c>
      <c r="D58" s="1" t="str">
        <f>_xlfn.XLOOKUP(C58,Hoja1!C:C,Hoja1!D:D,,0)</f>
        <v xml:space="preserve">Transformación digital de la gestión documental del Distrito de   Cartagena de Indias </v>
      </c>
      <c r="E58" s="7">
        <v>894631359</v>
      </c>
      <c r="F58" s="1">
        <v>361</v>
      </c>
      <c r="G58" s="7" t="s">
        <v>75</v>
      </c>
      <c r="H58" s="1" t="str">
        <f>_xlfn.XLOOKUP(C58,Hoja1!C:C,Hoja1!H:H,,0)</f>
        <v xml:space="preserve">	El proyecto tiene como objetivo general fortalecer el acceso al patrimonio documental del Distrito de Cartagena, mejorando la gestión, conservación y accesibilidad de los documentos oficiales y administrativos a través de la implementación de un sistema digitalizado y eficiente. Para alcanzar este objetivo, se establecen los siguientes objetivos específicos: 1) Implementar y actualizar el Sistema de Gestión de Documentos Electrónicos de Archivo (SGDEA), conforme a la normatividad vigente, con el fin de garantizar que se cumplan los estándares técnicos y archivísticos requeridos. El Producto 1.1, correspondiente a este objetivo, es el servicio de información implementado, el cual se medirá con la entrega de 1 sistema operativo y funcional. Asimismo, se asegurará que la implementación del sistema esté alineada con el Plan de Acción - PINAR, alcanzando un 100% de avance en su ejecución, lo cual será monitoreado a través del indicador correspondiente. El proyecto se llevará a cabo en la localización de Cartagena de Indias, en el Departamento de Bolívar, y su meta será optimizar la gestión del patrimonio documental del Distrito, permitiendo un acceso más ágil, eficiente y seguro a la información digitalizada. Este proceso contribuye a mejorar la transparencia y la eficiencia administrativa en el gobierno local, beneficiando a ciudadanos y entidades al facilitar la consulta y conservación de los documentos archivados.</v>
      </c>
      <c r="I58" s="1" t="str">
        <f>_xlfn.XLOOKUP(C58,Hoja1!C:C,Hoja1!I:I,,0)</f>
        <v xml:space="preserve">	El proyecto tiene como objetivo general fortalecer el acceso al patrimonio documental del Distrito de Cartagena, mejorando la gestión, conservación y accesibilidad de los documentos oficiales y administrativos a través de la implementación de un sistema digitalizado y eficiente. Para alcanzar este objetivo, se establecen los siguientes objetivos específicos: 1) Implementar y actualizar el Sistema de Gestión de Documentos Electrónicos de Archivo (SGDEA), conforme a la normatividad vigente, con el fin de garantizar que se cumplan los estándares técnicos y archivísticos requeridos. El Producto 1.1, correspondiente a este objetivo, es el servicio de información implementado, el cual se medirá con la entrega de 1 sistema operativo y funcional. Asimismo, se asegurará que la implementación del sistema esté alineada con el Plan de Acción - PINAR, alcanzando un 100% de avance en su ejecución, lo cual será monitoreado a través del indicador correspondiente. El proyecto se llevará a cabo en la localización de Cartagena de Indias, en el Departamento de Bolívar, y su meta será optimizar la gestión del patrimonio documental del Distrito, permitiendo un acceso más ágil, eficiente y seguro a la información digitalizada. Este proceso contribuye a mejorar la transparencia y la eficiencia administrativa en el gobierno local, beneficiando a ciudadanos y entidades al facilitar la consulta y conservación de los documentos archivados.</v>
      </c>
      <c r="J58" s="1" t="str">
        <f>_xlfn.XLOOKUP(C58,Hoja1!C:C,Hoja1!J:J,,0)</f>
        <v>Gobierno Territorial</v>
      </c>
      <c r="K58" s="1" t="str">
        <f>_xlfn.XLOOKUP(C58,Hoja1!C:C,Hoja1!K:K,,0)</f>
        <v>05-02-04 Transformación Digital Del Sistema De Archivo Para La Gestión Pública Eficiente</v>
      </c>
      <c r="L58" s="4">
        <v>46026</v>
      </c>
      <c r="M58" s="4">
        <v>46387</v>
      </c>
    </row>
    <row r="59" spans="1:13" x14ac:dyDescent="0.25">
      <c r="A59" s="1">
        <v>890480184</v>
      </c>
      <c r="B59" s="1" t="s">
        <v>13</v>
      </c>
      <c r="C59" s="8">
        <v>202400000004433</v>
      </c>
      <c r="D59" s="1" t="str">
        <f>_xlfn.XLOOKUP(C59,Hoja1!C:C,Hoja1!D:D,,0)</f>
        <v xml:space="preserve">Fortalecimiento de los escenarios de relacionamiento y la experiencia ciudadana: “Cartagena contigo” en el distrito de  Cartagena de Indias </v>
      </c>
      <c r="E59" s="7">
        <v>847545498</v>
      </c>
      <c r="F59" s="1">
        <v>361</v>
      </c>
      <c r="G59" s="7" t="s">
        <v>75</v>
      </c>
      <c r="H59" s="1" t="str">
        <f>_xlfn.XLOOKUP(C59,Hoja1!C:C,Hoja1!H:H,,0)</f>
        <v>El proyecto Fortalecimiento de la experiencia ciudadana: “Cartagena contigo” en el distrito de Cartagena de indias, tiene como alcance mejorar la experiencia del ciudadano para acceder a la oferta institucional de la alcaldía mayor de Cartagena de indias, mediante la identificación y simplificación de trámites/opas en la alcaldía mayor de Cartagena de indias, el desarrollo y funcionamiento de un centro integral de atención y servicio al ciudadano, mejorar la eficiencia y efectividad para la atención y servicios al ciudadano para beneficio de los 1.059.626 ciudadanos de la ciudad de Cartagena de Indias.</v>
      </c>
      <c r="I59" s="1" t="str">
        <f>_xlfn.XLOOKUP(C59,Hoja1!C:C,Hoja1!I:I,,0)</f>
        <v>El proyecto Fortalecimiento de la experiencia ciudadana: “Cartagena contigo” en el distrito de Cartagena de indias, tiene como alcance mejorar la experiencia del ciudadano para acceder a la oferta institucional de la alcaldía mayor de Cartagena de indias, mediante la identificación y simplificación de trámites/opas en la alcaldía mayor de Cartagena de indias, el desarrollo y funcionamiento de un centro integral de atención y servicio al ciudadano, mejorar la eficiencia y efectividad para la atención y servicios al ciudadano para beneficio de los 1.059.626 ciudadanos de la ciudad de Cartagena de Indias.</v>
      </c>
      <c r="J59" s="1" t="str">
        <f>_xlfn.XLOOKUP(C59,Hoja1!C:C,Hoja1!J:J,,0)</f>
        <v>Gobierno Territorial</v>
      </c>
      <c r="K59" s="1" t="str">
        <f>_xlfn.XLOOKUP(C59,Hoja1!C:C,Hoja1!K:K,,0)</f>
        <v>05-06-02 Procesos Administrativos Óptimos Y Transparentes</v>
      </c>
      <c r="L59" s="4">
        <v>46026</v>
      </c>
      <c r="M59" s="4">
        <v>46387</v>
      </c>
    </row>
    <row r="60" spans="1:13" x14ac:dyDescent="0.25">
      <c r="A60" s="1">
        <v>890480184</v>
      </c>
      <c r="B60" s="1" t="s">
        <v>13</v>
      </c>
      <c r="C60" s="8">
        <v>202400000004448</v>
      </c>
      <c r="D60" s="1" t="str">
        <f>_xlfn.XLOOKUP(C60,Hoja1!C:C,Hoja1!D:D,,0)</f>
        <v xml:space="preserve">Recuperación y apropiación colectiva del patrimonio cultural y la gobernanza territorial en el distrito de  Cartagena de Indias </v>
      </c>
      <c r="E60" s="7">
        <v>188343444</v>
      </c>
      <c r="F60" s="1">
        <v>361</v>
      </c>
      <c r="G60" s="7" t="s">
        <v>75</v>
      </c>
      <c r="H60" s="1" t="str">
        <f>_xlfn.XLOOKUP(C60,Hoja1!C:C,Hoja1!H:H,,0)</f>
        <v xml:space="preserve">	El alcance del proyecto tendrá como alcance, realizar actividades para la apropiación colectiva del patrimonio cultural fortificado de Cartagena de indias. En ese sentido, el desarrollo de este objetivo general, se desarrolla a partir del objetivo específico: 1. Realizar actividades para la apropiación colectiva, la formación en patrimonio cultural y el emprendimiento. En el que se desarrolla el siguiente producto del catalogo de productos del DNP: 1.1 (3301053) Servicio de promoción de actividades culturales. A partir de de este producto se estableció como meta la realización de 16 actividades de apropiación cultural, desarrolladas respectivamente: 8 en la vigencia 2025, 4 en la vigencia 2026, y 4 en la vigencia 2027. Con lo que se espera impactar a 5.000 personas de la ciudad de Cartagena y su zona insular.</v>
      </c>
      <c r="I60" s="1" t="str">
        <f>_xlfn.XLOOKUP(C60,Hoja1!C:C,Hoja1!I:I,,0)</f>
        <v xml:space="preserve">	El alcance del proyecto tendrá como alcance, realizar actividades para la apropiación colectiva del patrimonio cultural fortificado de Cartagena de indias. En ese sentido, el desarrollo de este objetivo general, se desarrolla a partir del objetivo específico: 1. Realizar actividades para la apropiación colectiva, la formación en patrimonio cultural y el emprendimiento. En el que se desarrolla el siguiente producto del catalogo de productos del DNP: 1.1 (3301053) Servicio de promoción de actividades culturales. A partir de de este producto se estableció como meta la realización de 16 actividades de apropiación cultural, desarrolladas respectivamente: 8 en la vigencia 2025, 4 en la vigencia 2026, y 4 en la vigencia 2027. Con lo que se espera impactar a 5.000 personas de la ciudad de Cartagena y su zona insular.</v>
      </c>
      <c r="J60" s="1" t="str">
        <f>_xlfn.XLOOKUP(C60,Hoja1!C:C,Hoja1!J:J,,0)</f>
        <v>Cultura</v>
      </c>
      <c r="K60" s="1" t="str">
        <f>_xlfn.XLOOKUP(C60,Hoja1!C:C,Hoja1!K:K,,0)</f>
        <v>04-05-02 Muralla Para Todos</v>
      </c>
      <c r="L60" s="4">
        <v>46026</v>
      </c>
      <c r="M60" s="4">
        <v>46387</v>
      </c>
    </row>
    <row r="61" spans="1:13" x14ac:dyDescent="0.25">
      <c r="A61" s="1">
        <v>890480184</v>
      </c>
      <c r="B61" s="1" t="s">
        <v>13</v>
      </c>
      <c r="C61" s="8">
        <v>202400000004450</v>
      </c>
      <c r="D61" s="1" t="str">
        <f>_xlfn.XLOOKUP(C61,Hoja1!C:C,Hoja1!D:D,,0)</f>
        <v xml:space="preserve">Fortalecimiento de la seguridad digital institucional en el Distrito de  Cartagena de Indias </v>
      </c>
      <c r="E61" s="7">
        <v>141257583</v>
      </c>
      <c r="F61" s="1">
        <v>361</v>
      </c>
      <c r="G61" s="7" t="s">
        <v>75</v>
      </c>
      <c r="H61" s="1" t="str">
        <f>_xlfn.XLOOKUP(C61,Hoja1!C:C,Hoja1!H:H,,0)</f>
        <v>Gestionar eficazmente la seguridad de la información y riesgos de seguridad digital de los sistemas de información de la entidad, así como en los activos que participan en sus procesos y que se encuentran expuestos, permitiendo garantizar la confidencialidad, integridad y disponibilidad de la información. Documentos de planeación (Producto principal del proyecto), Medido a través de: Número de documentos, Cantidad: 2. con el fin de Fortalecer las capacidades institucionales en las diferentes dependencias del Distrito de Cartagena de Indias para identificar, gestionar, tratar y mitigar los riesgos de seguridad digital en el desarrollo de las actividades en un ámbito digital. Personas capacitadas en Gestión TI y en Seguridad y Privacidad de la Información, Número, 2630. Bolívar, Cartagena de Indias.</v>
      </c>
      <c r="I61" s="1" t="str">
        <f>_xlfn.XLOOKUP(C61,Hoja1!C:C,Hoja1!I:I,,0)</f>
        <v>Gestionar eficazmente la seguridad de la información y riesgos de seguridad digital de los sistemas de información de la entidad, así como en los activos que participan en sus procesos y que se encuentran expuestos, permitiendo garantizar la confidencialidad, integridad y disponibilidad de la información. Documentos de planeación (Producto principal del proyecto), Medido a través de: Número de documentos, Cantidad: 2. con el fin de Fortalecer las capacidades institucionales en las diferentes dependencias del Distrito de Cartagena de Indias para identificar, gestionar, tratar y mitigar los riesgos de seguridad digital en el desarrollo de las actividades en un ámbito digital. Personas capacitadas en Gestión TI y en Seguridad y Privacidad de la Información, Número, 2630. Bolívar, Cartagena de Indias.</v>
      </c>
      <c r="J61" s="1" t="str">
        <f>_xlfn.XLOOKUP(C61,Hoja1!C:C,Hoja1!J:J,,0)</f>
        <v>Tecnologías de la información y las comunicaciones</v>
      </c>
      <c r="K61" s="1" t="str">
        <f>_xlfn.XLOOKUP(C61,Hoja1!C:C,Hoja1!K:K,,0)</f>
        <v>05-02-06 Seguridad Digital</v>
      </c>
      <c r="L61" s="4">
        <v>46026</v>
      </c>
      <c r="M61" s="4">
        <v>46387</v>
      </c>
    </row>
    <row r="62" spans="1:13" x14ac:dyDescent="0.25">
      <c r="A62" s="1">
        <v>890480184</v>
      </c>
      <c r="B62" s="1" t="s">
        <v>13</v>
      </c>
      <c r="C62" s="8">
        <v>202400000004675</v>
      </c>
      <c r="D62" s="1" t="str">
        <f>_xlfn.XLOOKUP(C62,Hoja1!C:C,Hoja1!D:D,,0)</f>
        <v xml:space="preserve">Implementación del Cloud Data Center en la Alcaldía de  Cartagena de Indias </v>
      </c>
      <c r="E62" s="7">
        <v>141257583</v>
      </c>
      <c r="F62" s="1">
        <v>361</v>
      </c>
      <c r="G62" s="7" t="s">
        <v>75</v>
      </c>
      <c r="H62" s="1" t="str">
        <f>_xlfn.XLOOKUP(C62,Hoja1!C:C,Hoja1!H:H,,0)</f>
        <v xml:space="preserve">	El proyecto tiene como objetivo fortalecer el análisis, gestión, almacenamiento y seguridad de los datos de la Alcaldía de Cartagena de Indias mediante la implementación de protocolos de seguridad de la información que aseguren la protección de los datos del Distrito. Para ello, se implementarán servicios tecnológicos diseñados para mejorar la capacidad y eficiencia en la prestación de los servicios tecnológicos de la Alcaldía. El objetivo específico principal es implementar protocolos de seguridad de la información que garanticen la protección de los datos institucionales, lo cual será medido a través de la capacidad de los servicios tecnológicos proporcionados, representada por el porcentaje de capacidad alcanzado en la infraestructura tecnológica implementada, con una meta de 100% de capacidad. El producto principal de este proyecto es la puesta en marcha de los servicios tecnológicos, que facilitarán el análisis de la información, mejorarán su gestión y asegurarán un almacenamiento eficiente y seguro. Este proyecto estará localizado en la ciudad de Cartagena de Indias, y su ejecución impactará directamente en las operaciones de la Alcaldía, permitiendo una mayor eficiencia en la administración pública, garantizando un entorno más seguro para los datos del Distrito. El indicador del objetivo general es el índice de capacidad en la prestación de servicios de tecnología, con un objetivo de alcanzar el 100% en términos de capacidad operativa, lo que asegura que los sistemas y servicios tecnológicos sean totalmente funcionales y capaces de satisfacer las necesidades de la Alcaldía en cuanto a almacenamiento, gestión y protección de datos. Con este enfoque integral, se busca no solo mejorar la infraestructura tecnológica existente, sino también garantizar la seguridad de la información, optimizando el rendimiento y la eficiencia de los sistemas utilizados por la Alcaldía de Cartagena de Indias.</v>
      </c>
      <c r="I62" s="1" t="str">
        <f>_xlfn.XLOOKUP(C62,Hoja1!C:C,Hoja1!I:I,,0)</f>
        <v xml:space="preserve">	El proyecto tiene como objetivo fortalecer el análisis, gestión, almacenamiento y seguridad de los datos de la Alcaldía de Cartagena de Indias mediante la implementación de protocolos de seguridad de la información que aseguren la protección de los datos del Distrito. Para ello, se implementarán servicios tecnológicos diseñados para mejorar la capacidad y eficiencia en la prestación de los servicios tecnológicos de la Alcaldía. El objetivo específico principal es implementar protocolos de seguridad de la información que garanticen la protección de los datos institucionales, lo cual será medido a través de la capacidad de los servicios tecnológicos proporcionados, representada por el porcentaje de capacidad alcanzado en la infraestructura tecnológica implementada, con una meta de 100% de capacidad. El producto principal de este proyecto es la puesta en marcha de los servicios tecnológicos, que facilitarán el análisis de la información, mejorarán su gestión y asegurarán un almacenamiento eficiente y seguro. Este proyecto estará localizado en la ciudad de Cartagena de Indias, y su ejecución impactará directamente en las operaciones de la Alcaldía, permitiendo una mayor eficiencia en la administración pública, garantizando un entorno más seguro para los datos del Distrito. El indicador del objetivo general es el índice de capacidad en la prestación de servicios de tecnología, con un objetivo de alcanzar el 100% en términos de capacidad operativa, lo que asegura que los sistemas y servicios tecnológicos sean totalmente funcionales y capaces de satisfacer las necesidades de la Alcaldía en cuanto a almacenamiento, gestión y protección de datos. Con este enfoque integral, se busca no solo mejorar la infraestructura tecnológica existente, sino también garantizar la seguridad de la información, optimizando el rendimiento y la eficiencia de los sistemas utilizados por la Alcaldía de Cartagena de Indias.</v>
      </c>
      <c r="J62" s="1" t="str">
        <f>_xlfn.XLOOKUP(C62,Hoja1!C:C,Hoja1!J:J,,0)</f>
        <v>Tecnologías de la información y las comunicaciones</v>
      </c>
      <c r="K62" s="1" t="str">
        <f>_xlfn.XLOOKUP(C62,Hoja1!C:C,Hoja1!K:K,,0)</f>
        <v>05-02-06 Seguridad Digital</v>
      </c>
      <c r="L62" s="4">
        <v>46026</v>
      </c>
      <c r="M62" s="4">
        <v>46387</v>
      </c>
    </row>
    <row r="63" spans="1:13" x14ac:dyDescent="0.25">
      <c r="A63" s="1">
        <v>890480184</v>
      </c>
      <c r="B63" s="1" t="s">
        <v>13</v>
      </c>
      <c r="C63" s="8">
        <v>202400000004686</v>
      </c>
      <c r="D63" s="1" t="str">
        <f>_xlfn.XLOOKUP(C63,Hoja1!C:C,Hoja1!D:D,,0)</f>
        <v xml:space="preserve">Construcción de plantas  de revalorización de residuos en zonas de tratamiento integral (acopio, transformación, aprovechamiento y comercialización) para la ciudad de  Cartagena de Indias </v>
      </c>
      <c r="E63" s="7">
        <v>141257583</v>
      </c>
      <c r="F63" s="1">
        <v>361</v>
      </c>
      <c r="G63" s="7" t="s">
        <v>75</v>
      </c>
      <c r="H63" s="1" t="str">
        <f>_xlfn.XLOOKUP(C63,Hoja1!C:C,Hoja1!H:H,,0)</f>
        <v>El proyecto tiene como objetivo general aumentar la tasa de aprovechamiento y revalorización de residuos sólidos en el Distrito de Cartagena de Indias, contribuyendo al desarrollo sostenible y a la gestión integral de los residuos en la región. Para ello, se plantea como objetivo específico diseñar estrategias que promuevan el incremento en el aprovechamiento y la revalorización de estos materiales. Como producto principal del proyecto, se construirá una estación de clasificación y aprovechamiento de residuos sólidos, con una meta de implementar dos estaciones en la ciudad de Cartagena de Indias, localizadas en el departamento de Bolívar. Estas estaciones estarán enfocadas en el manejo eficiente de los residuos mediante la separación en origen, transformación, y comercialización de materiales aprovechables, especialmente residuos orgánicos, para alcanzar una tasa de valorización del 10%. El proyecto no solo busca optimizar la gestión de residuos sino también fomentar la participación activa de la comunidad y de actores locales en el manejo responsable de estos materiales, generando impactos ambientales positivos y fortaleciendo las capacidades locales en la gestión integral de residuos.</v>
      </c>
      <c r="I63" s="1" t="str">
        <f>_xlfn.XLOOKUP(C63,Hoja1!C:C,Hoja1!I:I,,0)</f>
        <v>El proyecto tiene como objetivo general aumentar la tasa de aprovechamiento y revalorización de residuos sólidos en el Distrito de Cartagena de Indias, contribuyendo al desarrollo sostenible y a la gestión integral de los residuos en la región. Para ello, se plantea como objetivo específico diseñar estrategias que promuevan el incremento en el aprovechamiento y la revalorización de estos materiales. Como producto principal del proyecto, se construirá una estación de clasificación y aprovechamiento de residuos sólidos, con una meta de implementar dos estaciones en la ciudad de Cartagena de Indias, localizadas en el departamento de Bolívar. Estas estaciones estarán enfocadas en el manejo eficiente de los residuos mediante la separación en origen, transformación, y comercialización de materiales aprovechables, especialmente residuos orgánicos, para alcanzar una tasa de valorización del 10%. El proyecto no solo busca optimizar la gestión de residuos sino también fomentar la participación activa de la comunidad y de actores locales en el manejo responsable de estos materiales, generando impactos ambientales positivos y fortaleciendo las capacidades locales en la gestión integral de residuos.</v>
      </c>
      <c r="J63" s="1" t="str">
        <f>_xlfn.XLOOKUP(C63,Hoja1!C:C,Hoja1!J:J,,0)</f>
        <v>Vivienda, ciudad y territorio</v>
      </c>
      <c r="K63" s="1" t="str">
        <f>_xlfn.XLOOKUP(C63,Hoja1!C:C,Hoja1!K:K,,0)</f>
        <v>03-01-01 Economía Circular Y Negocios Verdes</v>
      </c>
      <c r="L63" s="4">
        <v>46026</v>
      </c>
      <c r="M63" s="4">
        <v>46387</v>
      </c>
    </row>
    <row r="64" spans="1:13" x14ac:dyDescent="0.25">
      <c r="A64" s="1">
        <v>890480184</v>
      </c>
      <c r="B64" s="1" t="s">
        <v>13</v>
      </c>
      <c r="C64" s="8">
        <v>202400000004831</v>
      </c>
      <c r="D64" s="1" t="str">
        <f>_xlfn.XLOOKUP(C64,Hoja1!C:C,Hoja1!D:D,,0)</f>
        <v xml:space="preserve">Implementación de la mejora normativa en el Distrito de  Cartagena de Indias </v>
      </c>
      <c r="E64" s="7">
        <v>470858610</v>
      </c>
      <c r="F64" s="1">
        <v>361</v>
      </c>
      <c r="G64" s="7" t="s">
        <v>75</v>
      </c>
      <c r="H64" s="1" t="str">
        <f>_xlfn.XLOOKUP(C64,Hoja1!C:C,Hoja1!H:H,,0)</f>
        <v xml:space="preserve">	Implementar las fases de la mejora normativa, establecidas en el ciclo de la gobernanza regulatoria descrito por el Departamento de la Función Pública.</v>
      </c>
      <c r="I64" s="1" t="str">
        <f>_xlfn.XLOOKUP(C64,Hoja1!C:C,Hoja1!I:I,,0)</f>
        <v xml:space="preserve">	Implementar las fases de la mejora normativa, establecidas en el ciclo de la gobernanza regulatoria descrito por el Departamento de la Función Pública.</v>
      </c>
      <c r="J64" s="1" t="str">
        <f>_xlfn.XLOOKUP(C64,Hoja1!C:C,Hoja1!J:J,,0)</f>
        <v>Justicia y del derecho</v>
      </c>
      <c r="K64" s="1" t="str">
        <f>_xlfn.XLOOKUP(C64,Hoja1!C:C,Hoja1!K:K,,0)</f>
        <v>05-02-07 Mejora Normativa En El Distrito De Cartagena De Indias</v>
      </c>
      <c r="L64" s="4">
        <v>46026</v>
      </c>
      <c r="M64" s="4">
        <v>46387</v>
      </c>
    </row>
    <row r="65" spans="1:13" x14ac:dyDescent="0.25">
      <c r="A65" s="1">
        <v>890480184</v>
      </c>
      <c r="B65" s="1" t="s">
        <v>13</v>
      </c>
      <c r="C65" s="8">
        <v>202400000004837</v>
      </c>
      <c r="D65" s="1" t="str">
        <f>_xlfn.XLOOKUP(C65,Hoja1!C:C,Hoja1!D:D,,0)</f>
        <v xml:space="preserve">Construcción de Microcentros de Inteligencia Artificial en el Distrito de  Cartagena de Indias </v>
      </c>
      <c r="E65" s="7">
        <v>3101000000</v>
      </c>
      <c r="F65" s="1">
        <v>361</v>
      </c>
      <c r="G65" s="7" t="s">
        <v>75</v>
      </c>
      <c r="H65" s="1" t="str">
        <f>_xlfn.XLOOKUP(C65,Hoja1!C:C,Hoja1!H:H,,0)</f>
        <v>Construcción de microcentros en Cartagena de Indias, equipados con tecnologías avanzadas y programas educativos especializados</v>
      </c>
      <c r="I65" s="1" t="str">
        <f>_xlfn.XLOOKUP(C65,Hoja1!C:C,Hoja1!I:I,,0)</f>
        <v>Construcción de microcentros en Cartagena de Indias, equipados con tecnologías avanzadas y programas educativos especializados</v>
      </c>
      <c r="J65" s="1" t="str">
        <f>_xlfn.XLOOKUP(C65,Hoja1!C:C,Hoja1!J:J,,0)</f>
        <v>Ciencia, tecnología e innovación</v>
      </c>
      <c r="K65" s="1" t="str">
        <f>_xlfn.XLOOKUP(C65,Hoja1!C:C,Hoja1!K:K,,0)</f>
        <v>AVANZAMOS CON CAPACIDADES EMPRENDEDORAS</v>
      </c>
      <c r="L65" s="4">
        <v>46026</v>
      </c>
      <c r="M65" s="4">
        <v>46387</v>
      </c>
    </row>
    <row r="66" spans="1:13" x14ac:dyDescent="0.25">
      <c r="A66" s="1">
        <v>890480184</v>
      </c>
      <c r="B66" s="1" t="s">
        <v>13</v>
      </c>
      <c r="C66" s="8">
        <v>202400000005104</v>
      </c>
      <c r="D66" s="1" t="str">
        <f>_xlfn.XLOOKUP(C66,Hoja1!C:C,Hoja1!D:D,,0)</f>
        <v xml:space="preserve">Inventario general de los bienes muebles del Distrito de  Cartagena de Indias </v>
      </c>
      <c r="E66" s="7">
        <v>282515166</v>
      </c>
      <c r="F66" s="1">
        <v>361</v>
      </c>
      <c r="G66" s="7" t="s">
        <v>75</v>
      </c>
      <c r="H66" s="1" t="str">
        <f>_xlfn.XLOOKUP(C66,Hoja1!C:C,Hoja1!H:H,,0)</f>
        <v xml:space="preserve">	Implementar el diseño conceptual e instrumental de un sistema de información actualizado para los inventarios de bienes muebles, para que el distrito de Cartagena pueda contar con una herramienta de información actualizada, que permita unificar los criterios para administrar los bienes muebles para su normal funcionamiento y garantizar la correcta recepción, almacenamiento, ingreso, suministros, bajas, registros e inventarios físicos, para de esta manera entregar como producto final un inventario real y funcional.</v>
      </c>
      <c r="I66" s="1" t="str">
        <f>_xlfn.XLOOKUP(C66,Hoja1!C:C,Hoja1!I:I,,0)</f>
        <v xml:space="preserve">	Implementar el diseño conceptual e instrumental de un sistema de información actualizado para los inventarios de bienes muebles, para que el distrito de Cartagena pueda contar con una herramienta de información actualizada, que permita unificar los criterios para administrar los bienes muebles para su normal funcionamiento y garantizar la correcta recepción, almacenamiento, ingreso, suministros, bajas, registros e inventarios físicos, para de esta manera entregar como producto final un inventario real y funcional.</v>
      </c>
      <c r="J66" s="1" t="str">
        <f>_xlfn.XLOOKUP(C66,Hoja1!C:C,Hoja1!J:J,,0)</f>
        <v>Gobierno Territorial</v>
      </c>
      <c r="K66" s="1" t="str">
        <f>_xlfn.XLOOKUP(C66,Hoja1!C:C,Hoja1!K:K,,0)</f>
        <v>05-02-03 Patrimonio Público Al Servicio De Cartagena</v>
      </c>
      <c r="L66" s="4">
        <v>46026</v>
      </c>
      <c r="M66" s="4">
        <v>46387</v>
      </c>
    </row>
    <row r="67" spans="1:13" x14ac:dyDescent="0.25">
      <c r="A67" s="1">
        <v>890480184</v>
      </c>
      <c r="B67" s="1" t="s">
        <v>13</v>
      </c>
      <c r="C67" s="8">
        <v>202400000005105</v>
      </c>
      <c r="D67" s="1" t="str">
        <f>_xlfn.XLOOKUP(C67,Hoja1!C:C,Hoja1!D:D,,0)</f>
        <v xml:space="preserve">Reparación Mantenimiento y Dotación del Parque Espíritu del Manglar y Parque del Centenario del Distrito  Cartagena de Indias </v>
      </c>
      <c r="E67" s="7">
        <v>4708586100</v>
      </c>
      <c r="F67" s="1">
        <v>361</v>
      </c>
      <c r="G67" s="7" t="s">
        <v>75</v>
      </c>
      <c r="H67" s="1" t="str">
        <f>_xlfn.XLOOKUP(C67,Hoja1!C:C,Hoja1!H:H,,0)</f>
        <v>Con este proyecto se busca Recuperar, mantener, garantizar la correcta operación de un total dos parques insignias de la ciudad como son el (parque Espíritu del Manglar y Parque del Centenario, tener dos Parques mantenidos mejoraría el entorno de parques y zonas verdes tan importantes para la ciudad que actualmente no cumple con la medida mínima acorde a su área total de ciudad , para lograr este fin se busca dotar de los mobiliarios necesarios para la recreación infantil y áreas disponible para población de todas las edades, además de brindar un embellecimiento a la zona histórica del distrito cumpliendo la meta de recuperar y mejor dos parques del centro histórico.</v>
      </c>
      <c r="I67" s="1" t="str">
        <f>_xlfn.XLOOKUP(C67,Hoja1!C:C,Hoja1!I:I,,0)</f>
        <v>Con este proyecto se busca Recuperar, mantener, garantizar la correcta operación de un total dos parques insignias de la ciudad como son el (parque Espíritu del Manglar y Parque del Centenario, tener dos Parques mantenidos mejoraría el entorno de parques y zonas verdes tan importantes para la ciudad que actualmente no cumple con la medida mínima acorde a su área total de ciudad , para lograr este fin se busca dotar de los mobiliarios necesarios para la recreación infantil y áreas disponible para población de todas las edades, además de brindar un embellecimiento a la zona histórica del distrito cumpliendo la meta de recuperar y mejor dos parques del centro histórico.</v>
      </c>
      <c r="J67" s="1" t="str">
        <f>_xlfn.XLOOKUP(C67,Hoja1!C:C,Hoja1!J:J,,0)</f>
        <v>Vivienda, ciudad y territorio</v>
      </c>
      <c r="K67" s="1" t="str">
        <f>_xlfn.XLOOKUP(C67,Hoja1!C:C,Hoja1!K:K,,0)</f>
        <v>04-05-01 Sostenibilidad Del Espacio Público Del Centro Histórico De Cartagena De Indias.</v>
      </c>
      <c r="L67" s="4">
        <v>46026</v>
      </c>
      <c r="M67" s="4">
        <v>46387</v>
      </c>
    </row>
    <row r="68" spans="1:13" x14ac:dyDescent="0.25">
      <c r="A68" s="1">
        <v>890480184</v>
      </c>
      <c r="B68" s="1" t="s">
        <v>13</v>
      </c>
      <c r="C68" s="8">
        <v>202400000005197</v>
      </c>
      <c r="D68" s="1" t="str">
        <f>_xlfn.XLOOKUP(C68,Hoja1!C:C,Hoja1!D:D,,0)</f>
        <v xml:space="preserve">Consolidación del Museo Histórico para fortalecer la memoria y el patrimonio, al servicio a la ciudadanía en el Distrito de   Cartagena de Indias </v>
      </c>
      <c r="E68" s="7">
        <v>930000000</v>
      </c>
      <c r="F68" s="1">
        <v>361</v>
      </c>
      <c r="G68" s="7" t="s">
        <v>75</v>
      </c>
      <c r="H68" s="1" t="str">
        <f>_xlfn.XLOOKUP(C68,Hoja1!C:C,Hoja1!H:H,,0)</f>
        <v>CONSOLIDAR EL MUSEO HISTORICO DE CARTAGENA DE INDIAS MEDIANTE MEJORAMIENTO A LA INFRAESTRUCTURA FISICA EXISTENTE, RESTAURACION DE PIEZAS, FORMACION Y ESTRATEGIAS DE PROMOCION, CONSERVACION, DIVULGACION DEL PATROMONIO HISTORICO</v>
      </c>
      <c r="I68" s="1" t="str">
        <f>_xlfn.XLOOKUP(C68,Hoja1!C:C,Hoja1!I:I,,0)</f>
        <v>CONSOLIDAR EL MUSEO HISTORICO DE CARTAGENA DE INDIAS MEDIANTE MEJORAMIENTO A LA INFRAESTRUCTURA FISICA EXISTENTE, RESTAURACION DE PIEZAS, FORMACION Y ESTRATEGIAS DE PROMOCION, CONSERVACION, DIVULGACION DEL PATROMONIO HISTORICO</v>
      </c>
      <c r="J68" s="1" t="str">
        <f>_xlfn.XLOOKUP(C68,Hoja1!C:C,Hoja1!J:J,,0)</f>
        <v>Cultura</v>
      </c>
      <c r="K68" s="1" t="str">
        <f>_xlfn.XLOOKUP(C68,Hoja1!C:C,Hoja1!K:K,,0)</f>
        <v>Memoria y Patrimonio al Servicio de la Ciudadanía</v>
      </c>
      <c r="L68" s="4">
        <v>46026</v>
      </c>
      <c r="M68" s="4">
        <v>46387</v>
      </c>
    </row>
    <row r="69" spans="1:13" x14ac:dyDescent="0.25">
      <c r="A69" s="1">
        <v>890480184</v>
      </c>
      <c r="B69" s="1" t="s">
        <v>13</v>
      </c>
      <c r="C69" s="8">
        <v>202400000005202</v>
      </c>
      <c r="D69" s="1" t="str">
        <f>_xlfn.XLOOKUP(C69,Hoja1!C:C,Hoja1!D:D,,0)</f>
        <v xml:space="preserve">Estudios y Diseños para la implementación del Nuevo Sistema de Abastecimiento del Distrito de  Cartagena de Indias </v>
      </c>
      <c r="E69" s="7">
        <v>847545498</v>
      </c>
      <c r="F69" s="1">
        <v>361</v>
      </c>
      <c r="G69" s="7" t="s">
        <v>75</v>
      </c>
      <c r="H69" s="1" t="str">
        <f>_xlfn.XLOOKUP(C69,Hoja1!C:C,Hoja1!H:H,,0)</f>
        <v>El proyecto se centrará en establecer los lineamientos técnicos y de diseños para la construcción del nuevo sistema de mercados del Distrito de Cartagena incluyendo. 1. Edificación: La construcción de la edificación para la central de abastos, incluyendo la estructura, la cubierta, las paredes y las ventanas. 2. Sistemas de iluminación y ventilación: La instalación de sistemas de iluminación y ventilaciónpara la central de abastos. 3. Sistemas de seguridad: La instalación de sistemas de seguridad para la central de abastos, incluyendo cámaras de seguridad, alarmas y sistemas de control de acceso. 4. Equipos y sistemas: La instalación de los equipos y sistemas necesarios para el funcionamiento de la central de abastos, incluyendo los sistemas de refrigeración, los sistemas de manipulación de productos y los sistemas de pago. 5. Sistema de control Ambiental y sostenibilidad. 6. Gestión de movilidad.</v>
      </c>
      <c r="I69" s="1" t="str">
        <f>_xlfn.XLOOKUP(C69,Hoja1!C:C,Hoja1!I:I,,0)</f>
        <v>El proyecto se centrará en establecer los lineamientos técnicos y de diseños para la construcción del nuevo sistema de mercados del Distrito de Cartagena incluyendo. 1. Edificación: La construcción de la edificación para la central de abastos, incluyendo la estructura, la cubierta, las paredes y las ventanas. 2. Sistemas de iluminación y ventilación: La instalación de sistemas de iluminación y ventilaciónpara la central de abastos. 3. Sistemas de seguridad: La instalación de sistemas de seguridad para la central de abastos, incluyendo cámaras de seguridad, alarmas y sistemas de control de acceso. 4. Equipos y sistemas: La instalación de los equipos y sistemas necesarios para el funcionamiento de la central de abastos, incluyendo los sistemas de refrigeración, los sistemas de manipulación de productos y los sistemas de pago. 5. Sistema de control Ambiental y sostenibilidad. 6. Gestión de movilidad.</v>
      </c>
      <c r="J69" s="1" t="str">
        <f>_xlfn.XLOOKUP(C69,Hoja1!C:C,Hoja1!J:J,,0)</f>
        <v>Comercio, industria y turismo</v>
      </c>
      <c r="K69" s="1" t="str">
        <f>_xlfn.XLOOKUP(C69,Hoja1!C:C,Hoja1!K:K,,0)</f>
        <v>03-07-01 Desarrollo Del Nuevo Sistema De Mercados Del Distrito</v>
      </c>
      <c r="L69" s="4">
        <v>46026</v>
      </c>
      <c r="M69" s="4">
        <v>46387</v>
      </c>
    </row>
    <row r="70" spans="1:13" x14ac:dyDescent="0.25">
      <c r="A70" s="1">
        <v>890480184</v>
      </c>
      <c r="B70" s="1" t="s">
        <v>13</v>
      </c>
      <c r="C70" s="8">
        <v>202400000005839</v>
      </c>
      <c r="D70" s="1" t="str">
        <f>_xlfn.XLOOKUP(C70,Hoja1!C:C,Hoja1!D:D,,0)</f>
        <v xml:space="preserve">Implementación de la optimización del servicio de alumbrado público y el suministro de energía para el sistema, en el Distrito de  Cartagena de Indias </v>
      </c>
      <c r="E70" s="7">
        <v>108935782245.42999</v>
      </c>
      <c r="F70" s="1">
        <v>361</v>
      </c>
      <c r="G70" s="7" t="s">
        <v>75</v>
      </c>
      <c r="H70" s="1" t="str">
        <f>_xlfn.XLOOKUP(C70,Hoja1!C:C,Hoja1!H:H,,0)</f>
        <v>El proyecto tiene como objetivo general optimizar la prestación del servicio de alumbrado público en el Distrito de Cartagena, garantizando un suministro eficiente de energía para el sistema de alumbrado, así como la iluminación ornamental y navideña. Para lograr este objetivo, se han definido dos objetivos específicos. El primer objetivo específico se centra en la extensión del Sistema de Alumbrado Público (SALP) en el Distrito de Cartagena, mediante la implementación de un servicio de alumbrado público, medido a través de la instalación de 7,000 lámparas de alumbrado público. Esta acción mejorará la visibilidad y seguridad en las calles, contribuyendo así a la calidad de vida de los ciudadanos. El segundo objetivo específico busca mejorar la infraestructura del SALP en el Distrito de Cartagena, a través de la mejora de las redes de alumbrado público, que se medirá mediante la instalación de 175,000 metros de redes de alumbrado público. Esto permitirá una distribución más eficiente de la energía y un mantenimiento más fácil del sistema. La localización del proyecto se sitúa en Bolívar, Cartagena de Indias, donde se implementarán estas mejoras. Los indicadores de éxito incluyen el número de lámparas de alumbrado público en funcionamiento (7000) y los metros lineales de redes de alumbrado público mejoradas (175,000). Estas metas permiten validar la consistencia del proyecto y asegurar que se alcancen los objetivos planteados.</v>
      </c>
      <c r="I70" s="1" t="str">
        <f>_xlfn.XLOOKUP(C70,Hoja1!C:C,Hoja1!I:I,,0)</f>
        <v>El proyecto tiene como objetivo general optimizar la prestación del servicio de alumbrado público en el Distrito de Cartagena, garantizando un suministro eficiente de energía para el sistema de alumbrado, así como la iluminación ornamental y navideña. Para lograr este objetivo, se han definido dos objetivos específicos. El primer objetivo específico se centra en la extensión del Sistema de Alumbrado Público (SALP) en el Distrito de Cartagena, mediante la implementación de un servicio de alumbrado público, medido a través de la instalación de 7,000 lámparas de alumbrado público. Esta acción mejorará la visibilidad y seguridad en las calles, contribuyendo así a la calidad de vida de los ciudadanos. El segundo objetivo específico busca mejorar la infraestructura del SALP en el Distrito de Cartagena, a través de la mejora de las redes de alumbrado público, que se medirá mediante la instalación de 175,000 metros de redes de alumbrado público. Esto permitirá una distribución más eficiente de la energía y un mantenimiento más fácil del sistema. La localización del proyecto se sitúa en Bolívar, Cartagena de Indias, donde se implementarán estas mejoras. Los indicadores de éxito incluyen el número de lámparas de alumbrado público en funcionamiento (7000) y los metros lineales de redes de alumbrado público mejoradas (175,000). Estas metas permiten validar la consistencia del proyecto y asegurar que se alcancen los objetivos planteados.</v>
      </c>
      <c r="J70" s="1" t="str">
        <f>_xlfn.XLOOKUP(C70,Hoja1!C:C,Hoja1!J:J,,0)</f>
        <v>Minas y Energía</v>
      </c>
      <c r="K70" s="1" t="str">
        <f>_xlfn.XLOOKUP(C70,Hoja1!C:C,Hoja1!K:K,,0)</f>
        <v>02-05-02 Avanzamos Por Una Cartagena Iluminada Y La Transición Energética</v>
      </c>
      <c r="L70" s="4">
        <v>46026</v>
      </c>
      <c r="M70" s="4">
        <v>46387</v>
      </c>
    </row>
    <row r="71" spans="1:13" x14ac:dyDescent="0.25">
      <c r="A71" s="1">
        <v>890480184</v>
      </c>
      <c r="B71" s="1" t="s">
        <v>13</v>
      </c>
      <c r="C71" s="8">
        <v>2024130010006</v>
      </c>
      <c r="D71" s="1" t="str">
        <f>_xlfn.XLOOKUP(C71,Hoja1!C:C,Hoja1!D:D,,0)</f>
        <v xml:space="preserve">Elaboración e implementación del estudio técnico de Rediseño Institucional e innovación administrativa del Distrito de   Cartagena de Indias </v>
      </c>
      <c r="E71" s="7">
        <v>477272656</v>
      </c>
      <c r="F71" s="1">
        <v>361</v>
      </c>
      <c r="G71" s="7" t="s">
        <v>75</v>
      </c>
      <c r="H71" s="1" t="str">
        <f>_xlfn.XLOOKUP(C71,Hoja1!C:C,Hoja1!H:H,,0)</f>
        <v>Elaboración e implementación del Estudio técnico de Rediseño Institucional e innovación administrativa del distrito de Cartagena de Indias.</v>
      </c>
      <c r="I71" s="1" t="str">
        <f>_xlfn.XLOOKUP(C71,Hoja1!C:C,Hoja1!I:I,,0)</f>
        <v>Elaboración e implementación del Estudio técnico de Rediseño Institucional e innovación administrativa del distrito de Cartagena de Indias.</v>
      </c>
      <c r="J71" s="1" t="str">
        <f>_xlfn.XLOOKUP(C71,Hoja1!C:C,Hoja1!J:J,,0)</f>
        <v>Gobierno Territorial</v>
      </c>
      <c r="K71" s="1" t="str">
        <f>_xlfn.XLOOKUP(C71,Hoja1!C:C,Hoja1!K:K,,0)</f>
        <v>05-02-05  Rediseño Institucional E Innovación Administrativa Del Distrito</v>
      </c>
      <c r="L71" s="4">
        <v>46026</v>
      </c>
      <c r="M71" s="4">
        <v>46387</v>
      </c>
    </row>
    <row r="72" spans="1:13" x14ac:dyDescent="0.25">
      <c r="A72" s="1">
        <v>890480184</v>
      </c>
      <c r="B72" s="1" t="s">
        <v>13</v>
      </c>
      <c r="C72" s="8">
        <v>2024130010007</v>
      </c>
      <c r="D72" s="1" t="str">
        <f>_xlfn.XLOOKUP(C72,Hoja1!C:C,Hoja1!D:D,,0)</f>
        <v xml:space="preserve">Optimización del servicio de acueducto y acceso al agua potable en la zona urbana rural e insular del Distrito de  Cartagena de Indias </v>
      </c>
      <c r="E72" s="7">
        <v>5217086220.5599995</v>
      </c>
      <c r="F72" s="1">
        <v>361</v>
      </c>
      <c r="G72" s="7" t="s">
        <v>75</v>
      </c>
      <c r="H72" s="1" t="str">
        <f>_xlfn.XLOOKUP(C72,Hoja1!C:C,Hoja1!H:H,,0)</f>
        <v>Construcción de redes de acueducto, refuerzo de conducción e impulsión de acueducto y obras de mejora para la distribución de agua potable, así mismo para garantizar el acceso de agua a potable implementar estrategias de abastecimiento alternativas.</v>
      </c>
      <c r="I72" s="1" t="str">
        <f>_xlfn.XLOOKUP(C72,Hoja1!C:C,Hoja1!I:I,,0)</f>
        <v>Construcción de redes de acueducto, refuerzo de conducción e impulsión de acueducto y obras de mejora para la distribución de agua potable, así mismo para garantizar el acceso de agua a potable implementar estrategias de abastecimiento alternativas.</v>
      </c>
      <c r="J72" s="1" t="str">
        <f>_xlfn.XLOOKUP(C72,Hoja1!C:C,Hoja1!J:J,,0)</f>
        <v>Vivienda, ciudad y territorio</v>
      </c>
      <c r="K72" s="1" t="str">
        <f>_xlfn.XLOOKUP(C72,Hoja1!C:C,Hoja1!K:K,,0)</f>
        <v>02-05-01 Acceso Al Agua Potable Y Saneamiento Básico</v>
      </c>
      <c r="L72" s="4">
        <v>46026</v>
      </c>
      <c r="M72" s="4">
        <v>46387</v>
      </c>
    </row>
    <row r="73" spans="1:13" x14ac:dyDescent="0.25">
      <c r="A73" s="1">
        <v>890480184</v>
      </c>
      <c r="B73" s="1" t="s">
        <v>13</v>
      </c>
      <c r="C73" s="8">
        <v>2024130010008</v>
      </c>
      <c r="D73" s="1" t="str">
        <f>_xlfn.XLOOKUP(C73,Hoja1!C:C,Hoja1!D:D,,0)</f>
        <v xml:space="preserve">Optimización del servicio de alcantarillado sanitario y acceso al saneamiento básico en la zona urbana rural e insular del Distrito de  Cartagena de Indias </v>
      </c>
      <c r="E73" s="7">
        <v>8273300000</v>
      </c>
      <c r="F73" s="1">
        <v>361</v>
      </c>
      <c r="G73" s="7" t="s">
        <v>75</v>
      </c>
      <c r="H73" s="1" t="str">
        <f>_xlfn.XLOOKUP(C73,Hoja1!C:C,Hoja1!H:H,,0)</f>
        <v>Construcción del sistema de alcantarillado sanitario, optimización de la infraestructura y acceso al saneamiento básico en la zona urbana, rural e insular del distrito de Cartagena de Indias</v>
      </c>
      <c r="I73" s="1" t="str">
        <f>_xlfn.XLOOKUP(C73,Hoja1!C:C,Hoja1!I:I,,0)</f>
        <v>Construcción del sistema de alcantarillado sanitario, optimización de la infraestructura y acceso al saneamiento básico en la zona urbana, rural e insular del distrito de Cartagena de Indias</v>
      </c>
      <c r="J73" s="1" t="str">
        <f>_xlfn.XLOOKUP(C73,Hoja1!C:C,Hoja1!J:J,,0)</f>
        <v>Vivienda, ciudad y territorio</v>
      </c>
      <c r="K73" s="1" t="str">
        <f>_xlfn.XLOOKUP(C73,Hoja1!C:C,Hoja1!K:K,,0)</f>
        <v>02-05-01 Acceso Al Agua Potable Y Saneamiento Básico</v>
      </c>
      <c r="L73" s="4">
        <v>46026</v>
      </c>
      <c r="M73" s="4">
        <v>46387</v>
      </c>
    </row>
    <row r="74" spans="1:13" x14ac:dyDescent="0.25">
      <c r="A74" s="1">
        <v>890480184</v>
      </c>
      <c r="B74" s="1" t="s">
        <v>13</v>
      </c>
      <c r="C74" s="8">
        <v>2024130010009</v>
      </c>
      <c r="D74" s="1" t="str">
        <f>_xlfn.XLOOKUP(C74,Hoja1!C:C,Hoja1!D:D,,0)</f>
        <v xml:space="preserve">Transformación de los sistemas de información para la toma de decisiones basadas en datos en la Alcaldía mayor de  Cartagena de Indias </v>
      </c>
      <c r="E74" s="7">
        <v>429601026</v>
      </c>
      <c r="F74" s="1">
        <v>361</v>
      </c>
      <c r="G74" s="7" t="s">
        <v>75</v>
      </c>
      <c r="H74" s="1" t="str">
        <f>_xlfn.XLOOKUP(C74,Hoja1!C:C,Hoja1!H:H,,0)</f>
        <v xml:space="preserve"> Desarrollar en la Alcaldía de Cartagena nuevos sistemas  de información y actualizar los existentes  para mejorar el desempeño de las operaciones y trámites de la entidad, haciéndolos modernos, económicos y eficientes e interoperables, permitiendo  l</v>
      </c>
      <c r="I74" s="1" t="str">
        <f>_xlfn.XLOOKUP(C74,Hoja1!C:C,Hoja1!I:I,,0)</f>
        <v xml:space="preserve"> Desarrollar en la Alcaldía de Cartagena nuevos sistemas  de información y actualizar los existentes  para mejorar el desempeño de las operaciones y trámites de la entidad, haciéndolos modernos, económicos y eficientes e interoperables, permitiendo  l</v>
      </c>
      <c r="J74" s="1" t="str">
        <f>_xlfn.XLOOKUP(C74,Hoja1!C:C,Hoja1!J:J,,0)</f>
        <v>Tecnologías de la información y las comunicaciones</v>
      </c>
      <c r="K74" s="1" t="str">
        <f>_xlfn.XLOOKUP(C74,Hoja1!C:C,Hoja1!K:K,,0)</f>
        <v>05-06-03  Cartagena Digital, Inclusiva Y Conectada</v>
      </c>
      <c r="L74" s="4">
        <v>46026</v>
      </c>
      <c r="M74" s="4">
        <v>46387</v>
      </c>
    </row>
    <row r="75" spans="1:13" x14ac:dyDescent="0.25">
      <c r="A75" s="1">
        <v>890480184</v>
      </c>
      <c r="B75" s="1" t="s">
        <v>13</v>
      </c>
      <c r="C75" s="8">
        <v>2024130010021</v>
      </c>
      <c r="D75" s="1" t="str">
        <f>_xlfn.XLOOKUP(C75,Hoja1!C:C,Hoja1!D:D,,0)</f>
        <v xml:space="preserve">Implementación de zonas digitales de acceso publico gratuito para el uso y apropiación de las Tic en el Distrito de  Cartagena de Indias </v>
      </c>
      <c r="E75" s="7">
        <v>894631359</v>
      </c>
      <c r="F75" s="1">
        <v>361</v>
      </c>
      <c r="G75" s="7" t="s">
        <v>75</v>
      </c>
      <c r="H75" s="1" t="str">
        <f>_xlfn.XLOOKUP(C75,Hoja1!C:C,Hoja1!H:H,,0)</f>
        <v>Este proyecto busca incrementar el nivel de penetración de internet en zonas públicas de alta ocurrencia y zonas de vulnerabilidad en el Distrito de Cartagena, mediante la implementación de zonas Wifi de acceso libre y la promoción de internet para e</v>
      </c>
      <c r="I75" s="1" t="str">
        <f>_xlfn.XLOOKUP(C75,Hoja1!C:C,Hoja1!I:I,,0)</f>
        <v>Este proyecto busca incrementar el nivel de penetración de internet en zonas públicas de alta ocurrencia y zonas de vulnerabilidad en el Distrito de Cartagena, mediante la implementación de zonas Wifi de acceso libre y la promoción de internet para e</v>
      </c>
      <c r="J75" s="1" t="str">
        <f>_xlfn.XLOOKUP(C75,Hoja1!C:C,Hoja1!J:J,,0)</f>
        <v>Tecnologías de la información y las comunicaciones</v>
      </c>
      <c r="K75" s="1" t="str">
        <f>_xlfn.XLOOKUP(C75,Hoja1!C:C,Hoja1!K:K,,0)</f>
        <v>05-06-03  Cartagena Digital, Inclusiva Y Conectada</v>
      </c>
      <c r="L75" s="4">
        <v>46026</v>
      </c>
      <c r="M75" s="4">
        <v>46387</v>
      </c>
    </row>
    <row r="76" spans="1:13" x14ac:dyDescent="0.25">
      <c r="A76" s="1">
        <v>890480184</v>
      </c>
      <c r="B76" s="1" t="s">
        <v>13</v>
      </c>
      <c r="C76" s="8">
        <v>2024130010029</v>
      </c>
      <c r="D76" s="1" t="str">
        <f>_xlfn.XLOOKUP(C76,Hoja1!C:C,Hoja1!D:D,,0)</f>
        <v xml:space="preserve">Actualización e implementación del Plan de Gestión Integral de Residuos Solidos - PGIRS en el Distrito de  Cartagena de Indias </v>
      </c>
      <c r="E76" s="7">
        <v>16747058940.880001</v>
      </c>
      <c r="F76" s="1">
        <v>361</v>
      </c>
      <c r="G76" s="7" t="s">
        <v>75</v>
      </c>
      <c r="H76" s="1" t="str">
        <f>_xlfn.XLOOKUP(C76,Hoja1!C:C,Hoja1!H:H,,0)</f>
        <v>Actualización e Implementación del Plan de Gestión integral de Residuos sólidos
Mejorar la Eficiencia en la Recolección y Clasificación:Optimizar los procesos de recolección y clasificación de residuos mediante la incorporación de tecnología avanzada</v>
      </c>
      <c r="I76" s="1" t="str">
        <f>_xlfn.XLOOKUP(C76,Hoja1!C:C,Hoja1!I:I,,0)</f>
        <v>Actualización e Implementación del Plan de Gestión integral de Residuos sólidos
Mejorar la Eficiencia en la Recolección y Clasificación:Optimizar los procesos de recolección y clasificación de residuos mediante la incorporación de tecnología avanzada</v>
      </c>
      <c r="J76" s="1" t="str">
        <f>_xlfn.XLOOKUP(C76,Hoja1!C:C,Hoja1!J:J,,0)</f>
        <v>Vivienda, ciudad y territorio</v>
      </c>
      <c r="K76" s="1" t="str">
        <f>_xlfn.XLOOKUP(C76,Hoja1!C:C,Hoja1!K:K,,0)</f>
        <v>02-05-03  Unidos Por La Gestión De Los Residuos Y El Desarrollo Sostenible</v>
      </c>
      <c r="L76" s="4">
        <v>46026</v>
      </c>
      <c r="M76" s="4">
        <v>46387</v>
      </c>
    </row>
    <row r="77" spans="1:13" x14ac:dyDescent="0.25">
      <c r="A77" s="1">
        <v>890480184</v>
      </c>
      <c r="B77" s="1" t="s">
        <v>13</v>
      </c>
      <c r="C77" s="8">
        <v>2024130010070</v>
      </c>
      <c r="D77" s="1" t="str">
        <f>_xlfn.XLOOKUP(C77,Hoja1!C:C,Hoja1!D:D,,0)</f>
        <v xml:space="preserve">Optimización del Modelo Integrado de Planeación y Gestión - MIPG en la Alcaldía Mayor de   Cartagena de Indias </v>
      </c>
      <c r="E77" s="7">
        <v>282515166</v>
      </c>
      <c r="F77" s="1">
        <v>361</v>
      </c>
      <c r="G77" s="7" t="s">
        <v>75</v>
      </c>
      <c r="H77" s="1" t="str">
        <f>_xlfn.XLOOKUP(C77,Hoja1!C:C,Hoja1!H:H,,0)</f>
        <v>Desarrollar e implementar una estrategia para la optimización del Modelo Integrado de Planeación y Gestión – MIPG en la Alcaldía de Cartagena, que involucre la simplificación de los procesos, haciéndolos articulados y eficientes en  la entidad.</v>
      </c>
      <c r="I77" s="1" t="str">
        <f>_xlfn.XLOOKUP(C77,Hoja1!C:C,Hoja1!I:I,,0)</f>
        <v>Desarrollar e implementar una estrategia para la optimización del Modelo Integrado de Planeación y Gestión – MIPG en la Alcaldía de Cartagena, que involucre la simplificación de los procesos, haciéndolos articulados y eficientes en  la entidad.</v>
      </c>
      <c r="J77" s="1" t="str">
        <f>_xlfn.XLOOKUP(C77,Hoja1!C:C,Hoja1!J:J,,0)</f>
        <v>Gobierno Territorial</v>
      </c>
      <c r="K77" s="1" t="str">
        <f>_xlfn.XLOOKUP(C77,Hoja1!C:C,Hoja1!K:K,,0)</f>
        <v>05-02-02 Modelo Integrado De Planeación Y Gestión - Mipg</v>
      </c>
      <c r="L77" s="4">
        <v>46026</v>
      </c>
      <c r="M77" s="4">
        <v>46387</v>
      </c>
    </row>
    <row r="78" spans="1:13" x14ac:dyDescent="0.25">
      <c r="A78" s="1">
        <v>890480184</v>
      </c>
      <c r="B78" s="1" t="s">
        <v>13</v>
      </c>
      <c r="C78" s="8">
        <v>2024130010085</v>
      </c>
      <c r="D78" s="1" t="str">
        <f>_xlfn.XLOOKUP(C78,Hoja1!C:C,Hoja1!D:D,,0)</f>
        <v xml:space="preserve">Inventario y saneamiento integral del patrimonio inmobiliario del Distrito de   Cartagena de Indias </v>
      </c>
      <c r="E78" s="7">
        <v>3766868879.4400001</v>
      </c>
      <c r="F78" s="1">
        <v>361</v>
      </c>
      <c r="G78" s="7" t="s">
        <v>75</v>
      </c>
      <c r="H78" s="1" t="str">
        <f>_xlfn.XLOOKUP(C78,Hoja1!C:C,Hoja1!H:H,,0)</f>
        <v>1. Actualizar el inventario de bienes inmuebles debidamente saneado para la adecuada administración y conservación del patrimonio del distrito turístico y cultural de Cartagena de indias con la ejecución de sus respectivas actividades</v>
      </c>
      <c r="I78" s="1" t="str">
        <f>_xlfn.XLOOKUP(C78,Hoja1!C:C,Hoja1!I:I,,0)</f>
        <v>1. Actualizar el inventario de bienes inmuebles debidamente saneado para la adecuada administración y conservación del patrimonio del distrito turístico y cultural de Cartagena de indias con la ejecución de sus respectivas actividades</v>
      </c>
      <c r="J78" s="1" t="str">
        <f>_xlfn.XLOOKUP(C78,Hoja1!C:C,Hoja1!J:J,,0)</f>
        <v>Gobierno Territorial</v>
      </c>
      <c r="K78" s="1" t="str">
        <f>_xlfn.XLOOKUP(C78,Hoja1!C:C,Hoja1!K:K,,0)</f>
        <v>05-02-03 Patrimonio Público Al Servicio De Cartagena</v>
      </c>
      <c r="L78" s="4">
        <v>46026</v>
      </c>
      <c r="M78" s="4">
        <v>46387</v>
      </c>
    </row>
    <row r="79" spans="1:13" x14ac:dyDescent="0.25">
      <c r="A79" s="1">
        <v>890480184</v>
      </c>
      <c r="B79" s="1" t="s">
        <v>13</v>
      </c>
      <c r="C79" s="8">
        <v>2024130010087</v>
      </c>
      <c r="D79" s="1" t="str">
        <f>_xlfn.XLOOKUP(C79,Hoja1!C:C,Hoja1!D:D,,0)</f>
        <v xml:space="preserve">Administración  y operación de los cementerios públicos del Distrito de   Cartagena de Indias </v>
      </c>
      <c r="E79" s="7">
        <v>282515166</v>
      </c>
      <c r="F79" s="1">
        <v>361</v>
      </c>
      <c r="G79" s="7" t="s">
        <v>75</v>
      </c>
      <c r="H79" s="1" t="str">
        <f>_xlfn.XLOOKUP(C79,Hoja1!C:C,Hoja1!H:H,,0)</f>
        <v>• Mejoramiento de la infraestructura general de los cementerios distritales.
• Dar cumplimiento al Plan de Manejo Ambiental por parte del Distrito de Cartagena conforme a la normatividad vigente, articulo 12 Resolución 5194 2010.
• Realizar mantenimi</v>
      </c>
      <c r="I79" s="1" t="str">
        <f>_xlfn.XLOOKUP(C79,Hoja1!C:C,Hoja1!I:I,,0)</f>
        <v>• Mejoramiento de la infraestructura general de los cementerios distritales.
• Dar cumplimiento al Plan de Manejo Ambiental por parte del Distrito de Cartagena conforme a la normatividad vigente, articulo 12 Resolución 5194 2010.
• Realizar mantenimi</v>
      </c>
      <c r="J79" s="1" t="str">
        <f>_xlfn.XLOOKUP(C79,Hoja1!C:C,Hoja1!J:J,,0)</f>
        <v>Salud y protección social</v>
      </c>
      <c r="K79" s="1" t="str">
        <f>_xlfn.XLOOKUP(C79,Hoja1!C:C,Hoja1!K:K,,0)</f>
        <v>01-02-05 Cementerios</v>
      </c>
      <c r="L79" s="4">
        <v>46026</v>
      </c>
      <c r="M79" s="4">
        <v>46387</v>
      </c>
    </row>
    <row r="80" spans="1:13" x14ac:dyDescent="0.25">
      <c r="A80" s="1">
        <v>890480184</v>
      </c>
      <c r="B80" s="1" t="s">
        <v>13</v>
      </c>
      <c r="C80" s="8">
        <v>2024130010101</v>
      </c>
      <c r="D80" s="1" t="str">
        <f>_xlfn.XLOOKUP(C80,Hoja1!C:C,Hoja1!D:D,,0)</f>
        <v xml:space="preserve">Protección del área de importancia estratégica - AIE definida en el POMCA para el Distrito de   Cartagena de Indias </v>
      </c>
      <c r="E80" s="7">
        <v>11283638390.09</v>
      </c>
      <c r="F80" s="1">
        <v>361</v>
      </c>
      <c r="G80" s="7" t="s">
        <v>75</v>
      </c>
      <c r="H80" s="1" t="str">
        <f>_xlfn.XLOOKUP(C80,Hoja1!C:C,Hoja1!H:H,,0)</f>
        <v>Protección del Área de Importancia Estratégica – AIE definida en el POMCA para el distrito de Cartagena de Indias</v>
      </c>
      <c r="I80" s="1" t="str">
        <f>_xlfn.XLOOKUP(C80,Hoja1!C:C,Hoja1!I:I,,0)</f>
        <v>Protección del Área de Importancia Estratégica – AIE definida en el POMCA para el distrito de Cartagena de Indias</v>
      </c>
      <c r="J80" s="1" t="str">
        <f>_xlfn.XLOOKUP(C80,Hoja1!C:C,Hoja1!J:J,,0)</f>
        <v>Ambiente y desarrollo sostenible</v>
      </c>
      <c r="K80" s="1" t="str">
        <f>_xlfn.XLOOKUP(C80,Hoja1!C:C,Hoja1!K:K,,0)</f>
        <v>02-05-01 Acceso Al Agua Potable Y Saneamiento Básico</v>
      </c>
      <c r="L80" s="4">
        <v>46026</v>
      </c>
      <c r="M80" s="4">
        <v>46387</v>
      </c>
    </row>
    <row r="81" spans="1:13" x14ac:dyDescent="0.25">
      <c r="A81" s="1">
        <v>890480184</v>
      </c>
      <c r="B81" s="1" t="s">
        <v>13</v>
      </c>
      <c r="C81" s="8">
        <v>2024130010102</v>
      </c>
      <c r="D81" s="1" t="str">
        <f>_xlfn.XLOOKUP(C81,Hoja1!C:C,Hoja1!D:D,,0)</f>
        <v xml:space="preserve">Administración del Fondo de Solidaridad y redistribución del ingreso para los servicios públicos domiciliarios de acueducto alcantarillado y aseo en el Distrito de  Cartagena de Indias </v>
      </c>
      <c r="E81" s="7">
        <v>210086428193.70999</v>
      </c>
      <c r="F81" s="1">
        <v>361</v>
      </c>
      <c r="G81" s="7" t="s">
        <v>75</v>
      </c>
      <c r="H81" s="1" t="str">
        <f>_xlfn.XLOOKUP(C81,Hoja1!C:C,Hoja1!H:H,,0)</f>
        <v>Garantizar el financiamiento de los subsidios de los hogares del Distrito ubicados en los estratos 1, 2 y 3 para el pago de los servicios públicos de acueducto, alcantarillado y aseo, conforme al Acuerdo Distrital N°086 del 2021, “Por medio del cual</v>
      </c>
      <c r="I81" s="1" t="str">
        <f>_xlfn.XLOOKUP(C81,Hoja1!C:C,Hoja1!I:I,,0)</f>
        <v>Garantizar el financiamiento de los subsidios de los hogares del Distrito ubicados en los estratos 1, 2 y 3 para el pago de los servicios públicos de acueducto, alcantarillado y aseo, conforme al Acuerdo Distrital N°086 del 2021, “Por medio del cual</v>
      </c>
      <c r="J81" s="1" t="str">
        <f>_xlfn.XLOOKUP(C81,Hoja1!C:C,Hoja1!J:J,,0)</f>
        <v>Vivienda, ciudad y territorio</v>
      </c>
      <c r="K81" s="1" t="str">
        <f>_xlfn.XLOOKUP(C81,Hoja1!C:C,Hoja1!K:K,,0)</f>
        <v>02-05-01 Acceso Al Agua Potable Y Saneamiento Básico</v>
      </c>
      <c r="L81" s="4">
        <v>46026</v>
      </c>
      <c r="M81" s="4">
        <v>46387</v>
      </c>
    </row>
    <row r="82" spans="1:13" x14ac:dyDescent="0.25">
      <c r="A82" s="1">
        <v>890480184</v>
      </c>
      <c r="B82" s="1" t="s">
        <v>13</v>
      </c>
      <c r="C82" s="8">
        <v>2024130010103</v>
      </c>
      <c r="D82" s="1" t="str">
        <f>_xlfn.XLOOKUP(C82,Hoja1!C:C,Hoja1!D:D,,0)</f>
        <v xml:space="preserve">Implementación del Programa de Formación Integral Escuela Taller del Distrito de  Cartagena de Indias </v>
      </c>
      <c r="E82" s="7">
        <v>1412575830</v>
      </c>
      <c r="F82" s="1">
        <v>361</v>
      </c>
      <c r="G82" s="7" t="s">
        <v>75</v>
      </c>
      <c r="H82" s="1" t="str">
        <f>_xlfn.XLOOKUP(C82,Hoja1!C:C,Hoja1!H:H,,0)</f>
        <v>Implementación del programa de formación Formar a 2000 jóvenes para el trabajo y desarrollo humano, discriminados a mil seiscientos (1.600) jóvenes en procesos de formación técnica en oficios tradicionales y (400) jóvenes en cursos complementarios-</v>
      </c>
      <c r="I82" s="1" t="str">
        <f>_xlfn.XLOOKUP(C82,Hoja1!C:C,Hoja1!I:I,,0)</f>
        <v>Implementación del programa de formación Formar a 2000 jóvenes para el trabajo y desarrollo humano, discriminados a mil seiscientos (1.600) jóvenes en procesos de formación técnica en oficios tradicionales y (400) jóvenes en cursos complementarios-</v>
      </c>
      <c r="J82" s="1" t="str">
        <f>_xlfn.XLOOKUP(C82,Hoja1!C:C,Hoja1!J:J,,0)</f>
        <v>Trabajo</v>
      </c>
      <c r="K82" s="1" t="str">
        <f>_xlfn.XLOOKUP(C82,Hoja1!C:C,Hoja1!K:K,,0)</f>
        <v>02-02-02 Formación Técnica Y Complementaria En Oficios</v>
      </c>
      <c r="L82" s="4">
        <v>46026</v>
      </c>
      <c r="M82" s="4">
        <v>46387</v>
      </c>
    </row>
    <row r="83" spans="1:13" x14ac:dyDescent="0.25">
      <c r="A83" s="1">
        <v>890480184</v>
      </c>
      <c r="B83" s="1" t="s">
        <v>13</v>
      </c>
      <c r="C83" s="8">
        <v>2024130010119</v>
      </c>
      <c r="D83" s="1" t="str">
        <f>_xlfn.XLOOKUP(C83,Hoja1!C:C,Hoja1!D:D,,0)</f>
        <v xml:space="preserve">Implementación de fuentes no convencionales de energía sostenible en el Distrito de  Cartagena de Indias </v>
      </c>
      <c r="E83" s="7">
        <v>188343444</v>
      </c>
      <c r="F83" s="1">
        <v>361</v>
      </c>
      <c r="G83" s="7" t="s">
        <v>75</v>
      </c>
      <c r="H83" s="1" t="str">
        <f>_xlfn.XLOOKUP(C83,Hoja1!C:C,Hoja1!H:H,,0)</f>
        <v>producción de energía por medio de SSFV (Sistemas Solares Foto Voltaicos)</v>
      </c>
      <c r="I83" s="1" t="str">
        <f>_xlfn.XLOOKUP(C83,Hoja1!C:C,Hoja1!I:I,,0)</f>
        <v>producción de energía por medio de SSFV (Sistemas Solares Foto Voltaicos)</v>
      </c>
      <c r="J83" s="1" t="str">
        <f>_xlfn.XLOOKUP(C83,Hoja1!C:C,Hoja1!J:J,,0)</f>
        <v>Minas y Energía</v>
      </c>
      <c r="K83" s="1" t="str">
        <f>_xlfn.XLOOKUP(C83,Hoja1!C:C,Hoja1!K:K,,0)</f>
        <v>02-05-02 Avanzamos Por Una Cartagena Iluminada Y La Transición Energética</v>
      </c>
      <c r="L83" s="4">
        <v>46026</v>
      </c>
      <c r="M83" s="4">
        <v>46387</v>
      </c>
    </row>
    <row r="84" spans="1:13" x14ac:dyDescent="0.25">
      <c r="A84" s="1">
        <v>890480184</v>
      </c>
      <c r="B84" s="1" t="s">
        <v>13</v>
      </c>
      <c r="C84" s="8">
        <v>2024130010158</v>
      </c>
      <c r="D84" s="1" t="str">
        <f>_xlfn.XLOOKUP(C84,Hoja1!C:C,Hoja1!D:D,,0)</f>
        <v xml:space="preserve">Implementación del programa Mi Primera Chamba en el Distrito de  Cartagena de Indias </v>
      </c>
      <c r="E84" s="7">
        <v>470858610</v>
      </c>
      <c r="F84" s="1">
        <v>361</v>
      </c>
      <c r="G84" s="7" t="s">
        <v>75</v>
      </c>
      <c r="H84" s="1" t="str">
        <f>_xlfn.XLOOKUP(C84,Hoja1!C:C,Hoja1!H:H,,0)</f>
        <v>Implementar el programa mi primera Chamba en el Distrito de Cartagena de Indias.</v>
      </c>
      <c r="I84" s="1" t="str">
        <f>_xlfn.XLOOKUP(C84,Hoja1!C:C,Hoja1!I:I,,0)</f>
        <v>Implementar el programa mi primera Chamba en el Distrito de Cartagena de Indias.</v>
      </c>
      <c r="J84" s="1" t="str">
        <f>_xlfn.XLOOKUP(C84,Hoja1!C:C,Hoja1!J:J,,0)</f>
        <v>Trabajo</v>
      </c>
      <c r="K84" s="1" t="str">
        <f>_xlfn.XLOOKUP(C84,Hoja1!C:C,Hoja1!K:K,,0)</f>
        <v>03-03-03 Mi Primera Chamba</v>
      </c>
      <c r="L84" s="4">
        <v>46026</v>
      </c>
      <c r="M84" s="4">
        <v>46387</v>
      </c>
    </row>
    <row r="85" spans="1:13" x14ac:dyDescent="0.25">
      <c r="A85" s="1">
        <v>890480184</v>
      </c>
      <c r="B85" s="1" t="s">
        <v>13</v>
      </c>
      <c r="C85" s="8">
        <v>2024130010163</v>
      </c>
      <c r="D85" s="1" t="str">
        <f>_xlfn.XLOOKUP(C85,Hoja1!C:C,Hoja1!D:D,,0)</f>
        <v xml:space="preserve">Fortalecimiento a la gestión integral del sistema de mercado de Distrito de   Cartagena de Indias </v>
      </c>
      <c r="E85" s="7">
        <v>2270063418</v>
      </c>
      <c r="F85" s="1">
        <v>361</v>
      </c>
      <c r="G85" s="7" t="s">
        <v>75</v>
      </c>
      <c r="H85" s="1" t="str">
        <f>_xlfn.XLOOKUP(C85,Hoja1!C:C,Hoja1!H:H,,0)</f>
        <v>Desarrollar un nuevo modelo administrativo y operativo para modernizar el funcionamiento de los mercados públicos con el fin de lograr mayor competitividad de los adjudicatarios y mejores servicios para los usuarios de las plazas de la ciudad.</v>
      </c>
      <c r="I85" s="1" t="str">
        <f>_xlfn.XLOOKUP(C85,Hoja1!C:C,Hoja1!I:I,,0)</f>
        <v>Desarrollar un nuevo modelo administrativo y operativo para modernizar el funcionamiento de los mercados públicos con el fin de lograr mayor competitividad de los adjudicatarios y mejores servicios para los usuarios de las plazas de la ciudad.</v>
      </c>
      <c r="J85" s="1" t="str">
        <f>_xlfn.XLOOKUP(C85,Hoja1!C:C,Hoja1!J:J,,0)</f>
        <v>Comercio, industria y turismo</v>
      </c>
      <c r="K85" s="1" t="str">
        <f>_xlfn.XLOOKUP(C85,Hoja1!C:C,Hoja1!K:K,,0)</f>
        <v>03-07-02 Gestión Integral Del Sistema De Mercados</v>
      </c>
      <c r="L85" s="4">
        <v>46026</v>
      </c>
      <c r="M85" s="4">
        <v>46387</v>
      </c>
    </row>
    <row r="86" spans="1:13" x14ac:dyDescent="0.25">
      <c r="A86" s="1">
        <v>890480184</v>
      </c>
      <c r="B86" s="1" t="s">
        <v>13</v>
      </c>
      <c r="C86" s="8">
        <v>2024130010164</v>
      </c>
      <c r="D86" s="1" t="str">
        <f>_xlfn.XLOOKUP(C86,Hoja1!C:C,Hoja1!D:D,,0)</f>
        <v xml:space="preserve">Transformación de la transparencia activa y pasiva en el Distrito de  Cartagena de Indias </v>
      </c>
      <c r="E86" s="7">
        <v>470858610</v>
      </c>
      <c r="F86" s="1">
        <v>361</v>
      </c>
      <c r="G86" s="7" t="s">
        <v>75</v>
      </c>
      <c r="H86" s="1" t="str">
        <f>_xlfn.XLOOKUP(C86,Hoja1!C:C,Hoja1!H:H,,0)</f>
        <v>Implementar acciones de Transparencia Activa y Pasiva que fortalezcan la relación Administración-Ciudadanía</v>
      </c>
      <c r="I86" s="1" t="str">
        <f>_xlfn.XLOOKUP(C86,Hoja1!C:C,Hoja1!I:I,,0)</f>
        <v>Implementar acciones de Transparencia Activa y Pasiva que fortalezcan la relación Administración-Ciudadanía</v>
      </c>
      <c r="J86" s="1" t="str">
        <f>_xlfn.XLOOKUP(C86,Hoja1!C:C,Hoja1!J:J,,0)</f>
        <v>Gobierno Territorial</v>
      </c>
      <c r="K86" s="1" t="str">
        <f>_xlfn.XLOOKUP(C86,Hoja1!C:C,Hoja1!K:K,,0)</f>
        <v>05-06-01 Transparencia Y Lucha Contra La Corrupción</v>
      </c>
      <c r="L86" s="4">
        <v>46026</v>
      </c>
      <c r="M86" s="4">
        <v>46387</v>
      </c>
    </row>
    <row r="87" spans="1:13" x14ac:dyDescent="0.25">
      <c r="A87" s="1">
        <v>890480184</v>
      </c>
      <c r="B87" s="1" t="s">
        <v>13</v>
      </c>
      <c r="C87" s="8">
        <v>2024130010166</v>
      </c>
      <c r="D87" s="1" t="str">
        <f>_xlfn.XLOOKUP(C87,Hoja1!C:C,Hoja1!D:D,,0)</f>
        <v xml:space="preserve">Inversiones en Cartagena destino de talla mundial en el Distrito de  Cartagena de Indias </v>
      </c>
      <c r="E87" s="7">
        <v>237694353.16</v>
      </c>
      <c r="F87" s="1">
        <v>361</v>
      </c>
      <c r="G87" s="7" t="s">
        <v>75</v>
      </c>
      <c r="H87" s="1" t="str">
        <f>_xlfn.XLOOKUP(C87,Hoja1!C:C,Hoja1!H:H,,0)</f>
        <v>Organizar eventos periódicos de networking y mesas de diálogo entre autoridades locales, empresas, ONGs y otras organizaciones para fomentar relaciones y alianzas estratégicas</v>
      </c>
      <c r="I87" s="1" t="str">
        <f>_xlfn.XLOOKUP(C87,Hoja1!C:C,Hoja1!I:I,,0)</f>
        <v>Organizar eventos periódicos de networking y mesas de diálogo entre autoridades locales, empresas, ONGs y otras organizaciones para fomentar relaciones y alianzas estratégicas</v>
      </c>
      <c r="J87" s="1" t="str">
        <f>_xlfn.XLOOKUP(C87,Hoja1!C:C,Hoja1!J:J,,0)</f>
        <v>Gobierno Territorial</v>
      </c>
      <c r="K87" s="1" t="str">
        <f>_xlfn.XLOOKUP(C87,Hoja1!C:C,Hoja1!K:K,,0)</f>
        <v>03-01-04 Cooperación Para Avanzar</v>
      </c>
      <c r="L87" s="4">
        <v>46026</v>
      </c>
      <c r="M87" s="4">
        <v>46387</v>
      </c>
    </row>
    <row r="88" spans="1:13" x14ac:dyDescent="0.25">
      <c r="A88" s="1">
        <v>890480184</v>
      </c>
      <c r="B88" s="1" t="s">
        <v>13</v>
      </c>
      <c r="C88" s="8">
        <v>2024130010167</v>
      </c>
      <c r="D88" s="1" t="str">
        <f>_xlfn.XLOOKUP(C88,Hoja1!C:C,Hoja1!D:D,,0)</f>
        <v xml:space="preserve">Fortalecimiento del sistema de archivo y gestión documental del Distrito de  Cartagena de Indias </v>
      </c>
      <c r="E88" s="7">
        <v>894631359</v>
      </c>
      <c r="F88" s="1">
        <v>361</v>
      </c>
      <c r="G88" s="7" t="s">
        <v>75</v>
      </c>
      <c r="H88" s="1" t="str">
        <f>_xlfn.XLOOKUP(C88,Hoja1!C:C,Hoja1!H:H,,0)</f>
        <v>Fortalecimiento de la Gestión Documental mediante el avance en la implementación del Plan Institucional de Archivos – PINAR, para aumentar la eficiencia en los procesos documentales</v>
      </c>
      <c r="I88" s="1" t="str">
        <f>_xlfn.XLOOKUP(C88,Hoja1!C:C,Hoja1!I:I,,0)</f>
        <v>Fortalecimiento de la Gestión Documental mediante el avance en la implementación del Plan Institucional de Archivos – PINAR, para aumentar la eficiencia en los procesos documentales</v>
      </c>
      <c r="J88" s="1" t="str">
        <f>_xlfn.XLOOKUP(C88,Hoja1!C:C,Hoja1!J:J,,0)</f>
        <v>Gobierno Territorial</v>
      </c>
      <c r="K88" s="1" t="str">
        <f>_xlfn.XLOOKUP(C88,Hoja1!C:C,Hoja1!K:K,,0)</f>
        <v>05-02-04 Transformación Digital Del Sistema De Archivo Para La Gestión Pública Eficiente</v>
      </c>
      <c r="L88" s="4">
        <v>46026</v>
      </c>
      <c r="M88" s="4">
        <v>46387</v>
      </c>
    </row>
    <row r="89" spans="1:13" x14ac:dyDescent="0.25">
      <c r="A89" s="1">
        <v>890480184</v>
      </c>
      <c r="B89" s="1" t="s">
        <v>13</v>
      </c>
      <c r="C89" s="8">
        <v>2024130010206</v>
      </c>
      <c r="D89" s="1" t="str">
        <f>_xlfn.XLOOKUP(C89,Hoja1!C:C,Hoja1!D:D,,0)</f>
        <v xml:space="preserve">Construcción de un futuro sostenible y equitativo para el Distrito de   Cartagena de Indias </v>
      </c>
      <c r="E89" s="7">
        <v>14125758</v>
      </c>
      <c r="F89" s="1">
        <v>361</v>
      </c>
      <c r="G89" s="7" t="s">
        <v>75</v>
      </c>
      <c r="H89" s="1" t="str">
        <f>_xlfn.XLOOKUP(C89,Hoja1!C:C,Hoja1!H:H,,0)</f>
        <v>Acceso a recursos, asociaciones y cooperación internacional alineados con la economía circular.</v>
      </c>
      <c r="I89" s="1" t="str">
        <f>_xlfn.XLOOKUP(C89,Hoja1!C:C,Hoja1!I:I,,0)</f>
        <v>Acceso a recursos, asociaciones y cooperación internacional alineados con la economía circular.</v>
      </c>
      <c r="J89" s="1" t="str">
        <f>_xlfn.XLOOKUP(C89,Hoja1!C:C,Hoja1!J:J,,0)</f>
        <v>Ambiente y desarrollo sostenible</v>
      </c>
      <c r="K89" s="1" t="str">
        <f>_xlfn.XLOOKUP(C89,Hoja1!C:C,Hoja1!K:K,,0)</f>
        <v>03-01-04 Cooperación Para Avanzar</v>
      </c>
      <c r="L89" s="4">
        <v>46026</v>
      </c>
      <c r="M89" s="4">
        <v>46387</v>
      </c>
    </row>
    <row r="90" spans="1:13" x14ac:dyDescent="0.25">
      <c r="A90" s="1">
        <v>890480184</v>
      </c>
      <c r="B90" s="1" t="s">
        <v>13</v>
      </c>
      <c r="C90" s="8">
        <v>2024130010208</v>
      </c>
      <c r="D90" s="1" t="str">
        <f>_xlfn.XLOOKUP(C90,Hoja1!C:C,Hoja1!D:D,,0)</f>
        <v xml:space="preserve">Integración  socio económica y acceso a servicios para las poblaciones migrantes retornados y de acogida en el Distrito de  Cartagena de Indias </v>
      </c>
      <c r="E90" s="7">
        <v>47085861</v>
      </c>
      <c r="F90" s="1">
        <v>361</v>
      </c>
      <c r="G90" s="7" t="s">
        <v>75</v>
      </c>
      <c r="H90" s="1" t="str">
        <f>_xlfn.XLOOKUP(C90,Hoja1!C:C,Hoja1!H:H,,0)</f>
        <v>Visibilizar la oferta de servicios del Centro Intégrate, por medio de campañas de comunicación en los medios de comunicación, redes y estrategias de voz a voz</v>
      </c>
      <c r="I90" s="1" t="str">
        <f>_xlfn.XLOOKUP(C90,Hoja1!C:C,Hoja1!I:I,,0)</f>
        <v>Visibilizar la oferta de servicios del Centro Intégrate, por medio de campañas de comunicación en los medios de comunicación, redes y estrategias de voz a voz</v>
      </c>
      <c r="J90" s="1" t="str">
        <f>_xlfn.XLOOKUP(C90,Hoja1!C:C,Hoja1!J:J,,0)</f>
        <v xml:space="preserve">Inclusión social y reconciliación </v>
      </c>
      <c r="K90" s="1" t="str">
        <f>_xlfn.XLOOKUP(C90,Hoja1!C:C,Hoja1!K:K,,0)</f>
        <v>01-03-07 Atención Integral Al Migrante</v>
      </c>
      <c r="L90" s="4">
        <v>46026</v>
      </c>
      <c r="M90" s="4">
        <v>46387</v>
      </c>
    </row>
    <row r="91" spans="1:13" x14ac:dyDescent="0.25">
      <c r="A91" s="1">
        <v>890480184</v>
      </c>
      <c r="B91" s="1" t="s">
        <v>13</v>
      </c>
      <c r="C91" s="8">
        <v>202400000003390</v>
      </c>
      <c r="D91" s="1" t="str">
        <f>_xlfn.XLOOKUP(C91,Hoja1!C:C,Hoja1!D:D,,0)</f>
        <v xml:space="preserve">Reconstrucción AMPLIACIÓN Y PROLONGACIÓN DEL PASEO PEATONAL DEL PIE DE LA POPA, EN EL DISTRITO DE  Cartagena de Indias </v>
      </c>
      <c r="E91" s="7">
        <v>3200000000</v>
      </c>
      <c r="F91" s="1">
        <v>361</v>
      </c>
      <c r="G91" s="7" t="s">
        <v>110</v>
      </c>
      <c r="H91" s="1" t="str">
        <f>_xlfn.XLOOKUP(C91,Hoja1!C:C,Hoja1!H:H,,0)</f>
        <v>RECONSTRUCCIÓN, AMPLIACIÓN Y PROLONGACIÓN DEL PASEO PEATONAL DEL PIE DE LA POPA, EN EL DISTRITO DE CARTAGENA DE INDIAS</v>
      </c>
      <c r="I91" s="1" t="str">
        <f>_xlfn.XLOOKUP(C91,Hoja1!C:C,Hoja1!I:I,,0)</f>
        <v>RECONSTRUCCIÓN, AMPLIACIÓN Y PROLONGACIÓN DEL PASEO PEATONAL DEL PIE DE LA POPA, EN EL DISTRITO DE CARTAGENA DE INDIAS</v>
      </c>
      <c r="J91" s="1" t="str">
        <f>_xlfn.XLOOKUP(C91,Hoja1!C:C,Hoja1!J:J,,0)</f>
        <v>Vivienda, ciudad y territorio</v>
      </c>
      <c r="K91" s="1" t="str">
        <f>_xlfn.XLOOKUP(C91,Hoja1!C:C,Hoja1!K:K,,0)</f>
        <v>04-01-05 Intervenciones Urbanas Integrales</v>
      </c>
      <c r="L91" s="4">
        <v>46026</v>
      </c>
      <c r="M91" s="4">
        <v>46387</v>
      </c>
    </row>
    <row r="92" spans="1:13" x14ac:dyDescent="0.25">
      <c r="A92" s="1">
        <v>890480184</v>
      </c>
      <c r="B92" s="1" t="s">
        <v>13</v>
      </c>
      <c r="C92" s="8">
        <v>202400000003911</v>
      </c>
      <c r="D92" s="1" t="str">
        <f>_xlfn.XLOOKUP(C92,Hoja1!C:C,Hoja1!D:D,,0)</f>
        <v xml:space="preserve">Adecuación  Y MODERNIZACION DEL EDIFICIO “GALERAS DE LA MARINA” SEDE DEL CONCEJO DEL DISTRITO DE   Cartagena de Indias </v>
      </c>
      <c r="E92" s="7">
        <v>1000000000</v>
      </c>
      <c r="F92" s="1">
        <v>361</v>
      </c>
      <c r="G92" s="7" t="s">
        <v>110</v>
      </c>
      <c r="H92" s="1" t="str">
        <f>_xlfn.XLOOKUP(C92,Hoja1!C:C,Hoja1!H:H,,0)</f>
        <v>El presente proyecto tiene como principal objetivo, disminuir el deterioro en la infraestructura física y aumento en la modernización del edificio Galera de la Marina en el Distrito de Cartagena, teniendo asi una Sedes adecuadas (ADECUACION DEL EDIFICIO GALERAS DE LA MARINA), con el fin de Mejorar el estado del edificio Galeras de la Marina sede del concejo Distrital, y de esta manera garantizar la calidad en el trabajo de los funcionarios que laboran en. el Concejo, asi como de todos los visitantes que llegan diariamente a participar de las sesiones y demas actividades que ahi se desarrollan.</v>
      </c>
      <c r="I92" s="1" t="str">
        <f>_xlfn.XLOOKUP(C92,Hoja1!C:C,Hoja1!I:I,,0)</f>
        <v>El presente proyecto tiene como principal objetivo, disminuir el deterioro en la infraestructura física y aumento en la modernización del edificio Galera de la Marina en el Distrito de Cartagena, teniendo asi una Sedes adecuadas (ADECUACION DEL EDIFICIO GALERAS DE LA MARINA), con el fin de Mejorar el estado del edificio Galeras de la Marina sede del concejo Distrital, y de esta manera garantizar la calidad en el trabajo de los funcionarios que laboran en. el Concejo, asi como de todos los visitantes que llegan diariamente a participar de las sesiones y demas actividades que ahi se desarrollan.</v>
      </c>
      <c r="J92" s="1" t="str">
        <f>_xlfn.XLOOKUP(C92,Hoja1!C:C,Hoja1!J:J,,0)</f>
        <v>Gobierno Territorial</v>
      </c>
      <c r="K92" s="1" t="str">
        <f>_xlfn.XLOOKUP(C92,Hoja1!C:C,Hoja1!K:K,,0)</f>
        <v>04-01-05 Intervenciones Urbanas Integrales</v>
      </c>
      <c r="L92" s="4">
        <v>46026</v>
      </c>
      <c r="M92" s="4">
        <v>46387</v>
      </c>
    </row>
    <row r="93" spans="1:13" x14ac:dyDescent="0.25">
      <c r="A93" s="1">
        <v>890480184</v>
      </c>
      <c r="B93" s="1" t="s">
        <v>13</v>
      </c>
      <c r="C93" s="8">
        <v>2024130010059</v>
      </c>
      <c r="D93" s="1" t="str">
        <f>_xlfn.XLOOKUP(C93,Hoja1!C:C,Hoja1!D:D,,0)</f>
        <v xml:space="preserve">Mejoramiento DE LA MALLA VIAL Y ESTRUCTURAS DE PASO EN EL DISTRITO DE   Cartagena de Indias </v>
      </c>
      <c r="E93" s="7">
        <v>39217237138.599991</v>
      </c>
      <c r="F93" s="1">
        <v>361</v>
      </c>
      <c r="G93" s="7" t="s">
        <v>110</v>
      </c>
      <c r="H93" s="1" t="str">
        <f>_xlfn.XLOOKUP(C93,Hoja1!C:C,Hoja1!H:H,,0)</f>
        <v>Mejoramiento de la malla vial mediante obras de rehabilitación, mantenimiento, adecuación, obra nueva y estructuras de paso que faciliten la movilidad en el distrito de cartagena de indias</v>
      </c>
      <c r="I93" s="1" t="str">
        <f>_xlfn.XLOOKUP(C93,Hoja1!C:C,Hoja1!I:I,,0)</f>
        <v>Mejoramiento de la malla vial mediante obras de rehabilitación, mantenimiento, adecuación, obra nueva y estructuras de paso que faciliten la movilidad en el distrito de cartagena de indias</v>
      </c>
      <c r="J93" s="1" t="str">
        <f>_xlfn.XLOOKUP(C93,Hoja1!C:C,Hoja1!J:J,,0)</f>
        <v>Transporte</v>
      </c>
      <c r="K93" s="1" t="str">
        <f>_xlfn.XLOOKUP(C93,Hoja1!C:C,Hoja1!K:K,,0)</f>
        <v>04-01-03 Rehabilitación, Mantenimiento, Adecuación, Y Obra Nueva Para El Sistema Vial Y Estructuras De Paso</v>
      </c>
      <c r="L93" s="4">
        <v>46026</v>
      </c>
      <c r="M93" s="4">
        <v>46387</v>
      </c>
    </row>
    <row r="94" spans="1:13" x14ac:dyDescent="0.25">
      <c r="A94" s="1">
        <v>890480184</v>
      </c>
      <c r="B94" s="1" t="s">
        <v>13</v>
      </c>
      <c r="C94" s="8">
        <v>2024130010060</v>
      </c>
      <c r="D94" s="1" t="str">
        <f>_xlfn.XLOOKUP(C94,Hoja1!C:C,Hoja1!D:D,,0)</f>
        <v xml:space="preserve">Estudios Y DISEÑOS CONSTRUCCION Y RECUPERACION DEL SISTEMA DE CANALES Y DRENAJES PLUVIALES EN EL DISTRITO DE  Cartagena de Indias </v>
      </c>
      <c r="E94" s="7">
        <v>431478730</v>
      </c>
      <c r="F94" s="1">
        <v>361</v>
      </c>
      <c r="G94" s="7" t="s">
        <v>110</v>
      </c>
      <c r="H94" s="1" t="str">
        <f>_xlfn.XLOOKUP(C94,Hoja1!C:C,Hoja1!H:H,,0)</f>
        <v>Realizar construccion, limpieza o rectificación del sistema de canales y drenajes pluviales para la recuperacion en el distrito de Cartagena de indias</v>
      </c>
      <c r="I94" s="1" t="str">
        <f>_xlfn.XLOOKUP(C94,Hoja1!C:C,Hoja1!I:I,,0)</f>
        <v>Realizar construccion, limpieza o rectificación del sistema de canales y drenajes pluviales para la recuperacion en el distrito de Cartagena de indias</v>
      </c>
      <c r="J94" s="1" t="str">
        <f>_xlfn.XLOOKUP(C94,Hoja1!C:C,Hoja1!J:J,,0)</f>
        <v>Ambiente y desarrollo sostenible</v>
      </c>
      <c r="K94" s="1" t="str">
        <f>_xlfn.XLOOKUP(C94,Hoja1!C:C,Hoja1!K:K,,0)</f>
        <v>04-03-01 Recuperación Del Sistema De Canales Y Drenajes Pluviales</v>
      </c>
      <c r="L94" s="4">
        <v>46026</v>
      </c>
      <c r="M94" s="4">
        <v>46387</v>
      </c>
    </row>
    <row r="95" spans="1:13" x14ac:dyDescent="0.25">
      <c r="A95" s="1">
        <v>890480184</v>
      </c>
      <c r="B95" s="1" t="s">
        <v>13</v>
      </c>
      <c r="C95" s="8">
        <v>2024130010061</v>
      </c>
      <c r="D95" s="1" t="str">
        <f>_xlfn.XLOOKUP(C95,Hoja1!C:C,Hoja1!D:D,,0)</f>
        <v xml:space="preserve">Recuperación URBANISTICA Y TERRITORIAL - OBRAS DE DEMOLICION DERIVADAS DE FALLOS SENTENCIAS Y SANCIONES EN EL DISTRITO DE   Cartagena de Indias </v>
      </c>
      <c r="E95" s="7">
        <v>400000000</v>
      </c>
      <c r="F95" s="1">
        <v>361</v>
      </c>
      <c r="G95" s="7" t="s">
        <v>110</v>
      </c>
      <c r="H95" s="1" t="str">
        <f>_xlfn.XLOOKUP(C95,Hoja1!C:C,Hoja1!H:H,,0)</f>
        <v>Ejecutar las ordenes de demolición que cumplen con los requisitos de ley, y que son expedidas por Inspectores de policías urbanos y rurales del Distrito, Direccion Administrativa de control urbano – DACU o alcaldías locales del Distrito de Cartagena</v>
      </c>
      <c r="I95" s="1" t="str">
        <f>_xlfn.XLOOKUP(C95,Hoja1!C:C,Hoja1!I:I,,0)</f>
        <v>Ejecutar las ordenes de demolición que cumplen con los requisitos de ley, y que son expedidas por Inspectores de policías urbanos y rurales del Distrito, Direccion Administrativa de control urbano – DACU o alcaldías locales del Distrito de Cartagena</v>
      </c>
      <c r="J95" s="1" t="str">
        <f>_xlfn.XLOOKUP(C95,Hoja1!C:C,Hoja1!J:J,,0)</f>
        <v>Vivienda, ciudad y territorio</v>
      </c>
      <c r="K95" s="1" t="str">
        <f>_xlfn.XLOOKUP(C95,Hoja1!C:C,Hoja1!K:K,,0)</f>
        <v>04-06-01 Recuperando La Gobernanza Urbanística, Cartagena Vuelve A Brillar</v>
      </c>
      <c r="L95" s="4">
        <v>46026</v>
      </c>
      <c r="M95" s="4">
        <v>46387</v>
      </c>
    </row>
    <row r="96" spans="1:13" x14ac:dyDescent="0.25">
      <c r="A96" s="1">
        <v>890480184</v>
      </c>
      <c r="B96" s="1" t="s">
        <v>13</v>
      </c>
      <c r="C96" s="8">
        <v>2024130010062</v>
      </c>
      <c r="D96" s="1" t="str">
        <f>_xlfn.XLOOKUP(C96,Hoja1!C:C,Hoja1!D:D,,0)</f>
        <v xml:space="preserve">Construcción DE OBRAS PARA LA REDUCCION DEL RIESGO Y ATENCION A DESASTRES EN EL DISTRITO DE   Cartagena de Indias </v>
      </c>
      <c r="E96" s="7">
        <v>22634449203.23</v>
      </c>
      <c r="F96" s="1">
        <v>361</v>
      </c>
      <c r="G96" s="7" t="s">
        <v>110</v>
      </c>
      <c r="H96" s="1" t="str">
        <f>_xlfn.XLOOKUP(C96,Hoja1!C:C,Hoja1!H:H,,0)</f>
        <v>Realizar obras contingentes derivadas de sentencias judiciales y obras de emergencia en infraestructura diferentes a vías en diferentes sectores y barrios de la ciudad de Cartagena</v>
      </c>
      <c r="I96" s="1" t="str">
        <f>_xlfn.XLOOKUP(C96,Hoja1!C:C,Hoja1!I:I,,0)</f>
        <v>Realizar obras contingentes derivadas de sentencias judiciales y obras de emergencia en infraestructura diferentes a vías en diferentes sectores y barrios de la ciudad de Cartagena</v>
      </c>
      <c r="J96" s="1" t="str">
        <f>_xlfn.XLOOKUP(C96,Hoja1!C:C,Hoja1!J:J,,0)</f>
        <v>Gobierno Territorial</v>
      </c>
      <c r="K96" s="1" t="str">
        <f>_xlfn.XLOOKUP(C96,Hoja1!C:C,Hoja1!K:K,,0)</f>
        <v>04-02-03 Reducción Del Riesgo</v>
      </c>
      <c r="L96" s="4">
        <v>46026</v>
      </c>
      <c r="M96" s="4">
        <v>46387</v>
      </c>
    </row>
    <row r="97" spans="1:13" x14ac:dyDescent="0.25">
      <c r="A97" s="1">
        <v>890480184</v>
      </c>
      <c r="B97" s="1" t="s">
        <v>13</v>
      </c>
      <c r="C97" s="8">
        <v>2024130010140</v>
      </c>
      <c r="D97" s="1" t="str">
        <f>_xlfn.XLOOKUP(C97,Hoja1!C:C,Hoja1!D:D,,0)</f>
        <v xml:space="preserve">Construcción Y MEJORAMIENTO DE INFRAESTRUCTURA PARA EL TRANSPORTE MASIVO ACUATICO EN EL DISTRITO DE   Cartagena de Indias </v>
      </c>
      <c r="E97" s="7">
        <v>660406830</v>
      </c>
      <c r="F97" s="1">
        <v>361</v>
      </c>
      <c r="G97" s="7" t="s">
        <v>110</v>
      </c>
      <c r="H97" s="1" t="str">
        <f>_xlfn.XLOOKUP(C97,Hoja1!C:C,Hoja1!H:H,,0)</f>
        <v>CONSTRUCCION Y MEJORAMIENTO DE EMBARCADEROS PARA EL TRANSPORTE MASIVO ACUATICO EN EL DISTRITO DE CARTAGENA DE INDIAS</v>
      </c>
      <c r="I97" s="1" t="str">
        <f>_xlfn.XLOOKUP(C97,Hoja1!C:C,Hoja1!I:I,,0)</f>
        <v>CONSTRUCCION Y MEJORAMIENTO DE EMBARCADEROS PARA EL TRANSPORTE MASIVO ACUATICO EN EL DISTRITO DE CARTAGENA DE INDIAS</v>
      </c>
      <c r="J97" s="1" t="str">
        <f>_xlfn.XLOOKUP(C97,Hoja1!C:C,Hoja1!J:J,,0)</f>
        <v>Comercio, industria y turismo</v>
      </c>
      <c r="K97" s="1" t="str">
        <f>_xlfn.XLOOKUP(C97,Hoja1!C:C,Hoja1!K:K,,0)</f>
        <v>04-01-04 Transporte Masivo Confiable, Eficiente Y Sostenible</v>
      </c>
      <c r="L97" s="4">
        <v>46026</v>
      </c>
      <c r="M97" s="4">
        <v>46387</v>
      </c>
    </row>
    <row r="98" spans="1:13" x14ac:dyDescent="0.25">
      <c r="A98" s="1">
        <v>890480184</v>
      </c>
      <c r="B98" s="1" t="s">
        <v>13</v>
      </c>
      <c r="C98" s="8">
        <v>202500000033305</v>
      </c>
      <c r="D98" s="1" t="s">
        <v>756</v>
      </c>
      <c r="E98" s="7">
        <v>147272131292</v>
      </c>
      <c r="F98" s="1">
        <v>361</v>
      </c>
      <c r="G98" s="7" t="s">
        <v>110</v>
      </c>
      <c r="H98" s="1" t="s">
        <v>758</v>
      </c>
      <c r="I98" s="1" t="s">
        <v>757</v>
      </c>
      <c r="J98" s="1" t="s">
        <v>228</v>
      </c>
      <c r="K98" s="1" t="s">
        <v>481</v>
      </c>
      <c r="L98" s="4">
        <v>46026</v>
      </c>
      <c r="M98" s="4">
        <v>46387</v>
      </c>
    </row>
    <row r="99" spans="1:13" x14ac:dyDescent="0.25">
      <c r="A99" s="1">
        <v>890480184</v>
      </c>
      <c r="B99" s="1" t="s">
        <v>13</v>
      </c>
      <c r="C99" s="8">
        <v>202400000005441</v>
      </c>
      <c r="D99" s="1" t="str">
        <f>_xlfn.XLOOKUP(C99,Hoja1!C:C,Hoja1!D:D,,0)</f>
        <v xml:space="preserve">Fortalecimiento del aseguramiento de la calidad del servicio educativo a través del ejercicio de inspección y vigilancia de la Secretaría de Educación distrital de  Cartagena de Indias </v>
      </c>
      <c r="E99" s="7">
        <v>150000000</v>
      </c>
      <c r="F99" s="1">
        <v>361</v>
      </c>
      <c r="G99" s="7" t="s">
        <v>118</v>
      </c>
      <c r="H99" s="1" t="str">
        <f>_xlfn.XLOOKUP(C99,Hoja1!C:C,Hoja1!H:H,,0)</f>
        <v>La ejecución del proyecto FORTALECIMIENTO DEL ASEGURAMIENTO DE LA CALIDAD DEL SERVICIO EDUCATIVO A TRAVÉS DEL EJERCICIO DE INSPECCIÓN Y VIGILANCIA DE LA SECRETARÍA DE EDUCACIÓN DISTRITAL DE CARTAGENA DE INDIAS pretende mejorar el sistema de inspección y vigilancia de la Secretaría de Educación del distrito de Cartagena a fin de garantizar el aseguramiento de la calidad de la prestación del servicio educativo. Para ello se requiere fortalecer las herramientas para el seguimiento y monitoreo del proceso de inspección y vigilancia. Todo lo anterior enfocado a prestar un servicio de inspección, vigilancia y control del sector educativo en el distrito de Cartagena. Finalmente se espera contar con un sistema de seguimiento y aseguramiento de la calidad del servicio educativo a través del ejercicio de inspección y vigilancia diseñado e implementado.</v>
      </c>
      <c r="I99" s="1" t="str">
        <f>_xlfn.XLOOKUP(C99,Hoja1!C:C,Hoja1!I:I,,0)</f>
        <v>La ejecución del proyecto FORTALECIMIENTO DEL ASEGURAMIENTO DE LA CALIDAD DEL SERVICIO EDUCATIVO A TRAVÉS DEL EJERCICIO DE INSPECCIÓN Y VIGILANCIA DE LA SECRETARÍA DE EDUCACIÓN DISTRITAL DE CARTAGENA DE INDIAS pretende mejorar el sistema de inspección y vigilancia de la Secretaría de Educación del distrito de Cartagena a fin de garantizar el aseguramiento de la calidad de la prestación del servicio educativo. Para ello se requiere fortalecer las herramientas para el seguimiento y monitoreo del proceso de inspección y vigilancia. Todo lo anterior enfocado a prestar un servicio de inspección, vigilancia y control del sector educativo en el distrito de Cartagena. Finalmente se espera contar con un sistema de seguimiento y aseguramiento de la calidad del servicio educativo a través del ejercicio de inspección y vigilancia diseñado e implementado.</v>
      </c>
      <c r="J99" s="1" t="str">
        <f>_xlfn.XLOOKUP(C99,Hoja1!C:C,Hoja1!J:J,,0)</f>
        <v>Educación</v>
      </c>
      <c r="K99" s="1" t="str">
        <f>_xlfn.XLOOKUP(C99,Hoja1!C:C,Hoja1!K:K,,0)</f>
        <v>02-02-15 Avanzamos En El Fortalecimiento Institucional De La Secretaría De Educación</v>
      </c>
      <c r="L99" s="4">
        <v>46026</v>
      </c>
      <c r="M99" s="4">
        <v>46387</v>
      </c>
    </row>
    <row r="100" spans="1:13" x14ac:dyDescent="0.25">
      <c r="A100" s="1">
        <v>890480184</v>
      </c>
      <c r="B100" s="1" t="s">
        <v>13</v>
      </c>
      <c r="C100" s="8">
        <v>202400000005445</v>
      </c>
      <c r="D100" s="1" t="str">
        <f>_xlfn.XLOOKUP(C100,Hoja1!C:C,Hoja1!D:D,,0)</f>
        <v xml:space="preserve">Mejoramiento de la calidad educativa para el cierre de brechas en  Cartagena de Indias </v>
      </c>
      <c r="E100" s="7">
        <v>150000000</v>
      </c>
      <c r="F100" s="1">
        <v>361</v>
      </c>
      <c r="G100" s="7" t="s">
        <v>118</v>
      </c>
      <c r="H100" s="1" t="str">
        <f>_xlfn.XLOOKUP(C100,Hoja1!C:C,Hoja1!H:H,,0)</f>
        <v>Mejorar los niveles de desempeño en asignaturas como lenguaje y matemáticas en los estudiantes de básica primaria de las Instituciones Educativas Oficiales de la ciudad. Servicio de asistencia técnica en educación inicial, preescolar, básica y media ( Producto principal del proyecto) , Medido a través de: Número de entidades y organizaciones, Cantidad: 15 con el fin de Disminuir los índices de repitencia y rezago escolar en la población estudiantil de básica primaria en las Instituciones Educativas Oficiales del distrito de Cartagena de Indias. Tasa de repitencia en IEO de Cartagena, Porcentaje, 5.68, Tasa de reprobación, Porcentaje, 7.78 Bolívar, Cartagena de Indias.</v>
      </c>
      <c r="I100" s="1" t="str">
        <f>_xlfn.XLOOKUP(C100,Hoja1!C:C,Hoja1!I:I,,0)</f>
        <v>Mejorar los niveles de desempeño en asignaturas como lenguaje y matemáticas en los estudiantes de básica primaria de las Instituciones Educativas Oficiales de la ciudad. Servicio de asistencia técnica en educación inicial, preescolar, básica y media ( Producto principal del proyecto) , Medido a través de: Número de entidades y organizaciones, Cantidad: 15 con el fin de Disminuir los índices de repitencia y rezago escolar en la población estudiantil de básica primaria en las Instituciones Educativas Oficiales del distrito de Cartagena de Indias. Tasa de repitencia en IEO de Cartagena, Porcentaje, 5.68, Tasa de reprobación, Porcentaje, 7.78 Bolívar, Cartagena de Indias.</v>
      </c>
      <c r="J100" s="1" t="str">
        <f>_xlfn.XLOOKUP(C100,Hoja1!C:C,Hoja1!J:J,,0)</f>
        <v>Educación</v>
      </c>
      <c r="K100" s="1" t="str">
        <f>_xlfn.XLOOKUP(C100,Hoja1!C:C,Hoja1!K:K,,0)</f>
        <v>02-02-11 Aula Global</v>
      </c>
      <c r="L100" s="4">
        <v>46026</v>
      </c>
      <c r="M100" s="4">
        <v>46387</v>
      </c>
    </row>
    <row r="101" spans="1:13" x14ac:dyDescent="0.25">
      <c r="A101" s="1">
        <v>890480184</v>
      </c>
      <c r="B101" s="1" t="s">
        <v>13</v>
      </c>
      <c r="C101" s="8">
        <v>202400000005473</v>
      </c>
      <c r="D101" s="1" t="str">
        <f>_xlfn.XLOOKUP(C101,Hoja1!C:C,Hoja1!D:D,,0)</f>
        <v xml:space="preserve">Fortalecimiento de la educación integral desde las habilidades socioemocionales, la convivencia y la participación, para vivir en paz en las Instituciones Educativas Oficiales del Distrito  Cartagena de Indias </v>
      </c>
      <c r="E101" s="7">
        <v>80000000</v>
      </c>
      <c r="F101" s="1">
        <v>361</v>
      </c>
      <c r="G101" s="7" t="s">
        <v>118</v>
      </c>
      <c r="H101" s="1" t="str">
        <f>_xlfn.XLOOKUP(C101,Hoja1!C:C,Hoja1!H:H,,0)</f>
        <v>En este sentido el alcance del proyecto está orientado a la formación integral de los estudiantes desde la participación de los docentes y otros miembros de la comunidad educativa, fortaleciendo las 107 instituciones educativas oficiales desde la convivencia escolar y desarrollo de competencias ciudadanas y socioemocionales.</v>
      </c>
      <c r="I101" s="1" t="str">
        <f>_xlfn.XLOOKUP(C101,Hoja1!C:C,Hoja1!I:I,,0)</f>
        <v>En este sentido el alcance del proyecto está orientado a la formación integral de los estudiantes desde la participación de los docentes y otros miembros de la comunidad educativa, fortaleciendo las 107 instituciones educativas oficiales desde la convivencia escolar y desarrollo de competencias ciudadanas y socioemocionales.</v>
      </c>
      <c r="J101" s="1" t="str">
        <f>_xlfn.XLOOKUP(C101,Hoja1!C:C,Hoja1!J:J,,0)</f>
        <v>Educación</v>
      </c>
      <c r="K101" s="1" t="str">
        <f>_xlfn.XLOOKUP(C101,Hoja1!C:C,Hoja1!K:K,,0)</f>
        <v xml:space="preserve">02-02-07 Escuela Hogar </v>
      </c>
      <c r="L101" s="4">
        <v>46026</v>
      </c>
      <c r="M101" s="4">
        <v>46387</v>
      </c>
    </row>
    <row r="102" spans="1:13" x14ac:dyDescent="0.25">
      <c r="A102" s="1">
        <v>890480184</v>
      </c>
      <c r="B102" s="1" t="s">
        <v>13</v>
      </c>
      <c r="C102" s="8">
        <v>2024130010223</v>
      </c>
      <c r="D102" s="1" t="str">
        <f>_xlfn.XLOOKUP(C102,Hoja1!C:C,Hoja1!D:D,,0)</f>
        <v xml:space="preserve">Implementación de la estrategia  Llego me quedo y me supero; atención a jóvenes adultos y mayores en el Distrito   Cartagena de Indias </v>
      </c>
      <c r="E102" s="7">
        <v>1000000000</v>
      </c>
      <c r="F102" s="1">
        <v>361</v>
      </c>
      <c r="G102" s="7" t="s">
        <v>118</v>
      </c>
      <c r="H102" s="1" t="str">
        <f>_xlfn.XLOOKUP(C102,Hoja1!C:C,Hoja1!H:H,,0)</f>
        <v>Disminuir el Analfabetismo en la población jóvenes y adultos Clei 1.</v>
      </c>
      <c r="I102" s="1" t="str">
        <f>_xlfn.XLOOKUP(C102,Hoja1!C:C,Hoja1!I:I,,0)</f>
        <v>Disminuir el Analfabetismo en la población jóvenes y adultos Clei 1.</v>
      </c>
      <c r="J102" s="1" t="str">
        <f>_xlfn.XLOOKUP(C102,Hoja1!C:C,Hoja1!J:J,,0)</f>
        <v>Educación</v>
      </c>
      <c r="K102" s="1" t="str">
        <f>_xlfn.XLOOKUP(C102,Hoja1!C:C,Hoja1!K:K,,0)</f>
        <v xml:space="preserve">02-02-06 Yo Cuento </v>
      </c>
      <c r="L102" s="4">
        <v>46026</v>
      </c>
      <c r="M102" s="4">
        <v>46387</v>
      </c>
    </row>
    <row r="103" spans="1:13" x14ac:dyDescent="0.25">
      <c r="A103" s="1">
        <v>890480184</v>
      </c>
      <c r="B103" s="1" t="s">
        <v>13</v>
      </c>
      <c r="C103" s="8">
        <v>2024130010228</v>
      </c>
      <c r="D103" s="1" t="str">
        <f>_xlfn.XLOOKUP(C103,Hoja1!C:C,Hoja1!D:D,,0)</f>
        <v xml:space="preserve">Implementación  La Escuela generadoras de bienestar y ciudadanía en acción en instituciones educativas oficiales del Distrito  Cartagena de Indias </v>
      </c>
      <c r="E103" s="7">
        <v>80000000</v>
      </c>
      <c r="F103" s="1">
        <v>361</v>
      </c>
      <c r="G103" s="7" t="s">
        <v>118</v>
      </c>
      <c r="H103" s="1" t="str">
        <f>_xlfn.XLOOKUP(C103,Hoja1!C:C,Hoja1!H:H,,0)</f>
        <v>Asistencias técnicas y acciones de fortalecimiento de los proyectos pedagógicos transversales en educación ambiental, financiera-emprendimiento, seguridad vial y cultura ciudadana en instituciones educativas oficiales del distrito de Cartagena.</v>
      </c>
      <c r="I103" s="1" t="str">
        <f>_xlfn.XLOOKUP(C103,Hoja1!C:C,Hoja1!I:I,,0)</f>
        <v>Asistencias técnicas y acciones de fortalecimiento de los proyectos pedagógicos transversales en educación ambiental, financiera-emprendimiento, seguridad vial y cultura ciudadana en instituciones educativas oficiales del distrito de Cartagena.</v>
      </c>
      <c r="J103" s="1" t="str">
        <f>_xlfn.XLOOKUP(C103,Hoja1!C:C,Hoja1!J:J,,0)</f>
        <v>Educación</v>
      </c>
      <c r="K103" s="1" t="str">
        <f>_xlfn.XLOOKUP(C103,Hoja1!C:C,Hoja1!K:K,,0)</f>
        <v xml:space="preserve">02-02-07 Escuela Hogar </v>
      </c>
      <c r="L103" s="4">
        <v>46026</v>
      </c>
      <c r="M103" s="4">
        <v>46387</v>
      </c>
    </row>
    <row r="104" spans="1:13" x14ac:dyDescent="0.25">
      <c r="A104" s="1">
        <v>890480184</v>
      </c>
      <c r="B104" s="1" t="s">
        <v>13</v>
      </c>
      <c r="C104" s="8">
        <v>2024130010229</v>
      </c>
      <c r="D104" s="1" t="str">
        <f>_xlfn.XLOOKUP(C104,Hoja1!C:C,Hoja1!D:D,,0)</f>
        <v xml:space="preserve">Formación  en derechos humanos prevención de las violencias basadas en género y todo tipo de discriminación en las instituciones educativas oficiales del distrito de Cartagena de indias barullos de género desde las escuelas  Cartagena de Indias </v>
      </c>
      <c r="E104" s="7">
        <v>250000000</v>
      </c>
      <c r="F104" s="1">
        <v>361</v>
      </c>
      <c r="G104" s="7" t="s">
        <v>118</v>
      </c>
      <c r="H104" s="1" t="str">
        <f>_xlfn.XLOOKUP(C104,Hoja1!C:C,Hoja1!H:H,,0)</f>
        <v>Fortalecer los mecanismos, herramientas e instrucción pedagógica para la implementación de los protocolos, acciones de prevención y atención para hacer frente a los diferentes tipos de violencia de género, discriminación y violación a los derechos hu</v>
      </c>
      <c r="I104" s="1" t="str">
        <f>_xlfn.XLOOKUP(C104,Hoja1!C:C,Hoja1!I:I,,0)</f>
        <v>Fortalecer los mecanismos, herramientas e instrucción pedagógica para la implementación de los protocolos, acciones de prevención y atención para hacer frente a los diferentes tipos de violencia de género, discriminación y violación a los derechos hu</v>
      </c>
      <c r="J104" s="1" t="str">
        <f>_xlfn.XLOOKUP(C104,Hoja1!C:C,Hoja1!J:J,,0)</f>
        <v>Educación</v>
      </c>
      <c r="K104" s="1" t="str">
        <f>_xlfn.XLOOKUP(C104,Hoja1!C:C,Hoja1!K:K,,0)</f>
        <v xml:space="preserve">02-02-07 Escuela Hogar </v>
      </c>
      <c r="L104" s="4">
        <v>46026</v>
      </c>
      <c r="M104" s="4">
        <v>46387</v>
      </c>
    </row>
    <row r="105" spans="1:13" x14ac:dyDescent="0.25">
      <c r="A105" s="1">
        <v>890480184</v>
      </c>
      <c r="B105" s="1" t="s">
        <v>13</v>
      </c>
      <c r="C105" s="8">
        <v>2024130010230</v>
      </c>
      <c r="D105" s="1" t="str">
        <f>_xlfn.XLOOKUP(C105,Hoja1!C:C,Hoja1!D:D,,0)</f>
        <v xml:space="preserve">Implementación  la escuela un espacio para la diversidad linguística en instituciones educativas oficiales del distrito de   Cartagena de Indias </v>
      </c>
      <c r="E105" s="7">
        <v>850000000</v>
      </c>
      <c r="F105" s="1">
        <v>361</v>
      </c>
      <c r="G105" s="7" t="s">
        <v>118</v>
      </c>
      <c r="H105" s="1" t="str">
        <f>_xlfn.XLOOKUP(C105,Hoja1!C:C,Hoja1!H:H,,0)</f>
        <v xml:space="preserve">	Desarrollar procesos de acompañamiento en formación, metodologías y recursos educativos-tecnológicos en las instituciones educativas para la enseñanza y aprendizaje de lenguas extranjeras y nativas.</v>
      </c>
      <c r="I105" s="1" t="str">
        <f>_xlfn.XLOOKUP(C105,Hoja1!C:C,Hoja1!I:I,,0)</f>
        <v xml:space="preserve">	Desarrollar procesos de acompañamiento en formación, metodologías y recursos educativos-tecnológicos en las instituciones educativas para la enseñanza y aprendizaje de lenguas extranjeras y nativas.</v>
      </c>
      <c r="J105" s="1" t="str">
        <f>_xlfn.XLOOKUP(C105,Hoja1!C:C,Hoja1!J:J,,0)</f>
        <v>Educación</v>
      </c>
      <c r="K105" s="1" t="str">
        <f>_xlfn.XLOOKUP(C105,Hoja1!C:C,Hoja1!K:K,,0)</f>
        <v>02-02-08 Cartagena Territorio Plurilingüe</v>
      </c>
      <c r="L105" s="4">
        <v>46026</v>
      </c>
      <c r="M105" s="4">
        <v>46387</v>
      </c>
    </row>
    <row r="106" spans="1:13" x14ac:dyDescent="0.25">
      <c r="A106" s="1">
        <v>890480184</v>
      </c>
      <c r="B106" s="1" t="s">
        <v>13</v>
      </c>
      <c r="C106" s="8">
        <v>2024130010231</v>
      </c>
      <c r="D106" s="1" t="str">
        <f>_xlfn.XLOOKUP(C106,Hoja1!C:C,Hoja1!D:D,,0)</f>
        <v xml:space="preserve">Fortalecimiento de las competencias digitales mediante la integración de las TIC en los procesos de enseñanza aprendizaje de las instituciones educativas oficiales de  Cartagena de Indias </v>
      </c>
      <c r="E106" s="7">
        <v>3696263475</v>
      </c>
      <c r="F106" s="1">
        <v>361</v>
      </c>
      <c r="G106" s="7" t="s">
        <v>118</v>
      </c>
      <c r="H106" s="1" t="str">
        <f>_xlfn.XLOOKUP(C106,Hoja1!C:C,Hoja1!H:H,,0)</f>
        <v>Promover el desarrollo de competencias digitales a través de la articulación de las Tecnologías de las Información y las Comunicaciones con los procesos de enseñanza aprendizaje en las instituciones educativas oficiales del distrito de Cartagena.</v>
      </c>
      <c r="I106" s="1" t="str">
        <f>_xlfn.XLOOKUP(C106,Hoja1!C:C,Hoja1!I:I,,0)</f>
        <v>Promover el desarrollo de competencias digitales a través de la articulación de las Tecnologías de las Información y las Comunicaciones con los procesos de enseñanza aprendizaje en las instituciones educativas oficiales del distrito de Cartagena.</v>
      </c>
      <c r="J106" s="1" t="str">
        <f>_xlfn.XLOOKUP(C106,Hoja1!C:C,Hoja1!J:J,,0)</f>
        <v>Educación</v>
      </c>
      <c r="K106" s="1" t="str">
        <f>_xlfn.XLOOKUP(C106,Hoja1!C:C,Hoja1!K:K,,0)</f>
        <v>02-02-16 Cartagena, Territorio Digital</v>
      </c>
      <c r="L106" s="4">
        <v>46026</v>
      </c>
      <c r="M106" s="4">
        <v>46387</v>
      </c>
    </row>
    <row r="107" spans="1:13" x14ac:dyDescent="0.25">
      <c r="A107" s="1">
        <v>890480184</v>
      </c>
      <c r="B107" s="1" t="s">
        <v>13</v>
      </c>
      <c r="C107" s="8">
        <v>2024130010232</v>
      </c>
      <c r="D107" s="1" t="str">
        <f>_xlfn.XLOOKUP(C107,Hoja1!C:C,Hoja1!D:D,,0)</f>
        <v xml:space="preserve">Asistencia Revitalización de las prácticas etnoeducativas y respeto a la diversidad.  Cartagena de Indias </v>
      </c>
      <c r="E107" s="7">
        <v>80000000</v>
      </c>
      <c r="F107" s="1">
        <v>361</v>
      </c>
      <c r="G107" s="7" t="s">
        <v>118</v>
      </c>
      <c r="H107" s="1" t="str">
        <f>_xlfn.XLOOKUP(C107,Hoja1!C:C,Hoja1!H:H,,0)</f>
        <v>Promover el desarrollo de las prácticas etnoeducativas, el reconocimiento y respeto a la diversidad en las I.E.O acorde con la pertinencia y la caracterización del territorio.</v>
      </c>
      <c r="I107" s="1" t="str">
        <f>_xlfn.XLOOKUP(C107,Hoja1!C:C,Hoja1!I:I,,0)</f>
        <v>Promover el desarrollo de las prácticas etnoeducativas, el reconocimiento y respeto a la diversidad en las I.E.O acorde con la pertinencia y la caracterización del territorio.</v>
      </c>
      <c r="J107" s="1" t="str">
        <f>_xlfn.XLOOKUP(C107,Hoja1!C:C,Hoja1!J:J,,0)</f>
        <v>Educación</v>
      </c>
      <c r="K107" s="1" t="str">
        <f>_xlfn.XLOOKUP(C107,Hoja1!C:C,Hoja1!K:K,,0)</f>
        <v>02-02-08 Cartagena Territorio Plurilingüe</v>
      </c>
      <c r="L107" s="4">
        <v>46026</v>
      </c>
      <c r="M107" s="4">
        <v>46387</v>
      </c>
    </row>
    <row r="108" spans="1:13" x14ac:dyDescent="0.25">
      <c r="A108" s="1">
        <v>890480184</v>
      </c>
      <c r="B108" s="1" t="s">
        <v>13</v>
      </c>
      <c r="C108" s="8">
        <v>2024130010233</v>
      </c>
      <c r="D108" s="1" t="str">
        <f>_xlfn.XLOOKUP(C108,Hoja1!C:C,Hoja1!D:D,,0)</f>
        <v xml:space="preserve">Implementación del ecosistemas de infancias en clave de derechos en el Distrito de  Cartagena de Indias </v>
      </c>
      <c r="E108" s="7">
        <v>249000000</v>
      </c>
      <c r="F108" s="1">
        <v>361</v>
      </c>
      <c r="G108" s="7" t="s">
        <v>118</v>
      </c>
      <c r="H108" s="1" t="str">
        <f>_xlfn.XLOOKUP(C108,Hoja1!C:C,Hoja1!H:H,,0)</f>
        <v xml:space="preserve">Mejorar las oportunidades para el aprendizaje y el desarrollo integral de los niños y las niñas del nivel de preescolar </v>
      </c>
      <c r="I108" s="1" t="str">
        <f>_xlfn.XLOOKUP(C108,Hoja1!C:C,Hoja1!I:I,,0)</f>
        <v xml:space="preserve">Mejorar las oportunidades para el aprendizaje y el desarrollo integral de los niños y las niñas del nivel de preescolar </v>
      </c>
      <c r="J108" s="1" t="str">
        <f>_xlfn.XLOOKUP(C108,Hoja1!C:C,Hoja1!J:J,,0)</f>
        <v>Educación</v>
      </c>
      <c r="K108" s="1" t="str">
        <f>_xlfn.XLOOKUP(C108,Hoja1!C:C,Hoja1!K:K,,0)</f>
        <v>02-02-13 Fortalecimiento De La Gestión Escolar En Las Instituciones Educativas Oficiales</v>
      </c>
      <c r="L108" s="4">
        <v>46026</v>
      </c>
      <c r="M108" s="4">
        <v>46387</v>
      </c>
    </row>
    <row r="109" spans="1:13" x14ac:dyDescent="0.25">
      <c r="A109" s="1">
        <v>890480184</v>
      </c>
      <c r="B109" s="1" t="s">
        <v>13</v>
      </c>
      <c r="C109" s="8">
        <v>2024130010234</v>
      </c>
      <c r="D109" s="1" t="str">
        <f>_xlfn.XLOOKUP(C109,Hoja1!C:C,Hoja1!D:D,,0)</f>
        <v xml:space="preserve">Fortalecimiento de los Procesos formativos que favorezcan los procesos pedagógicos de los docentes y estudiantes de las instituciones educativas oficiales.  Cartagena de Indias </v>
      </c>
      <c r="E109" s="7">
        <v>2412684024</v>
      </c>
      <c r="F109" s="1">
        <v>361</v>
      </c>
      <c r="G109" s="7" t="s">
        <v>118</v>
      </c>
      <c r="H109" s="1" t="str">
        <f>_xlfn.XLOOKUP(C109,Hoja1!C:C,Hoja1!H:H,,0)</f>
        <v xml:space="preserve">Desarrollar programas de formación permanente y posgrados en sus diferentes modalidades Programas de Formación Permanente de Docentes-PFPD programas de formación pedagógica y disciplinar </v>
      </c>
      <c r="I109" s="1" t="str">
        <f>_xlfn.XLOOKUP(C109,Hoja1!C:C,Hoja1!I:I,,0)</f>
        <v xml:space="preserve">Desarrollar programas de formación permanente y posgrados en sus diferentes modalidades Programas de Formación Permanente de Docentes-PFPD programas de formación pedagógica y disciplinar </v>
      </c>
      <c r="J109" s="1" t="str">
        <f>_xlfn.XLOOKUP(C109,Hoja1!C:C,Hoja1!J:J,,0)</f>
        <v>Educación</v>
      </c>
      <c r="K109" s="1" t="str">
        <f>_xlfn.XLOOKUP(C109,Hoja1!C:C,Hoja1!K:K,,0)</f>
        <v>02-02-12 Formación Y Cualificación De Docentes Y Directivos Docentes</v>
      </c>
      <c r="L109" s="4">
        <v>46026</v>
      </c>
      <c r="M109" s="4">
        <v>46387</v>
      </c>
    </row>
    <row r="110" spans="1:13" x14ac:dyDescent="0.25">
      <c r="A110" s="1">
        <v>890480184</v>
      </c>
      <c r="B110" s="1" t="s">
        <v>13</v>
      </c>
      <c r="C110" s="8">
        <v>2024130010235</v>
      </c>
      <c r="D110" s="1" t="str">
        <f>_xlfn.XLOOKUP(C110,Hoja1!C:C,Hoja1!D:D,,0)</f>
        <v xml:space="preserve">Formación en competencias a docentes y estudiantes de las instituciones educativas  Cartagena de Indias </v>
      </c>
      <c r="E110" s="7">
        <v>1441672000</v>
      </c>
      <c r="F110" s="1">
        <v>361</v>
      </c>
      <c r="G110" s="7" t="s">
        <v>118</v>
      </c>
      <c r="H110" s="1" t="str">
        <f>_xlfn.XLOOKUP(C110,Hoja1!C:C,Hoja1!H:H,,0)</f>
        <v>Mejorar los resultados en las pruebas saber 11 en las Instituciones Educativas Oficiales del Distrito de Cartagena</v>
      </c>
      <c r="I110" s="1" t="str">
        <f>_xlfn.XLOOKUP(C110,Hoja1!C:C,Hoja1!I:I,,0)</f>
        <v>Mejorar los resultados en las pruebas saber 11 en las Instituciones Educativas Oficiales del Distrito de Cartagena</v>
      </c>
      <c r="J110" s="1" t="str">
        <f>_xlfn.XLOOKUP(C110,Hoja1!C:C,Hoja1!J:J,,0)</f>
        <v>Educación</v>
      </c>
      <c r="K110" s="1" t="str">
        <f>_xlfn.XLOOKUP(C110,Hoja1!C:C,Hoja1!K:K,,0)</f>
        <v>02-02-09 Cartagena Mejor Educada</v>
      </c>
      <c r="L110" s="4">
        <v>46026</v>
      </c>
      <c r="M110" s="4">
        <v>46387</v>
      </c>
    </row>
    <row r="111" spans="1:13" x14ac:dyDescent="0.25">
      <c r="A111" s="1">
        <v>890480184</v>
      </c>
      <c r="B111" s="1" t="s">
        <v>13</v>
      </c>
      <c r="C111" s="8">
        <v>2024130010237</v>
      </c>
      <c r="D111" s="1" t="str">
        <f>_xlfn.XLOOKUP(C111,Hoja1!C:C,Hoja1!D:D,,0)</f>
        <v xml:space="preserve">Fortalecimiento  implementación y seguimiento de la gestión escolar en las IEO a través de la actualización de los modelos pedagógicos y curriculares declarados en los Proyectos Educativos Institucionales  PEI para mejorar los índices de calidad educativa  Cartagena de Indias </v>
      </c>
      <c r="E111" s="7">
        <v>817043774</v>
      </c>
      <c r="F111" s="1">
        <v>361</v>
      </c>
      <c r="G111" s="7" t="s">
        <v>118</v>
      </c>
      <c r="H111" s="1" t="str">
        <f>_xlfn.XLOOKUP(C111,Hoja1!C:C,Hoja1!H:H,,0)</f>
        <v>Fortalecer la gestión escolar en las IEO, a través de la actualización, seguimiento y sistematización de los modelos pedagógicos y curriculares declarados en los PEI, para mejorar los índices de calidad educativa del Distrito de Cartagena</v>
      </c>
      <c r="I111" s="1" t="str">
        <f>_xlfn.XLOOKUP(C111,Hoja1!C:C,Hoja1!I:I,,0)</f>
        <v>Fortalecer la gestión escolar en las IEO, a través de la actualización, seguimiento y sistematización de los modelos pedagógicos y curriculares declarados en los PEI, para mejorar los índices de calidad educativa del Distrito de Cartagena</v>
      </c>
      <c r="J111" s="1" t="str">
        <f>_xlfn.XLOOKUP(C111,Hoja1!C:C,Hoja1!J:J,,0)</f>
        <v>Educación</v>
      </c>
      <c r="K111" s="1" t="str">
        <f>_xlfn.XLOOKUP(C111,Hoja1!C:C,Hoja1!K:K,,0)</f>
        <v>02-02-13 Fortalecimiento De La Gestión Escolar En Las Instituciones Educativas Oficiales</v>
      </c>
      <c r="L111" s="4">
        <v>46026</v>
      </c>
      <c r="M111" s="4">
        <v>46387</v>
      </c>
    </row>
    <row r="112" spans="1:13" x14ac:dyDescent="0.25">
      <c r="A112" s="1">
        <v>890480184</v>
      </c>
      <c r="B112" s="1" t="s">
        <v>13</v>
      </c>
      <c r="C112" s="8">
        <v>2024130010238</v>
      </c>
      <c r="D112" s="1" t="str">
        <f>_xlfn.XLOOKUP(C112,Hoja1!C:C,Hoja1!D:D,,0)</f>
        <v xml:space="preserve">Administración del talento humano del servicio educativo oficial docentes directivos docentes y administrativos del Distrito de  Cartagena de Indias </v>
      </c>
      <c r="E112" s="7">
        <v>759051705294.09998</v>
      </c>
      <c r="F112" s="1">
        <v>361</v>
      </c>
      <c r="G112" s="7" t="s">
        <v>118</v>
      </c>
      <c r="H112" s="1" t="str">
        <f>_xlfn.XLOOKUP(C112,Hoja1!C:C,Hoja1!H:H,,0)</f>
        <v>Garantizar el cumplimiento de la legislación laboral vigente en el marco de la prestación del servicio educativo del sector Oficial.</v>
      </c>
      <c r="I112" s="1" t="str">
        <f>_xlfn.XLOOKUP(C112,Hoja1!C:C,Hoja1!I:I,,0)</f>
        <v>Garantizar el cumplimiento de la legislación laboral vigente en el marco de la prestación del servicio educativo del sector Oficial.</v>
      </c>
      <c r="J112" s="1" t="str">
        <f>_xlfn.XLOOKUP(C112,Hoja1!C:C,Hoja1!J:J,,0)</f>
        <v>Educación</v>
      </c>
      <c r="K112" s="1" t="str">
        <f>_xlfn.XLOOKUP(C112,Hoja1!C:C,Hoja1!K:K,,0)</f>
        <v>02-02-05 Me Quedo Porque Me Quedo</v>
      </c>
      <c r="L112" s="4">
        <v>46026</v>
      </c>
      <c r="M112" s="4">
        <v>46387</v>
      </c>
    </row>
    <row r="113" spans="1:13" x14ac:dyDescent="0.25">
      <c r="A113" s="1">
        <v>890480184</v>
      </c>
      <c r="B113" s="1" t="s">
        <v>13</v>
      </c>
      <c r="C113" s="8">
        <v>2024130010239</v>
      </c>
      <c r="D113" s="1" t="str">
        <f>_xlfn.XLOOKUP(C113,Hoja1!C:C,Hoja1!D:D,,0)</f>
        <v xml:space="preserve">Implementación de la Estrategia Educación Sin Edad Para la Atención a la Población en Extra edad en  Cartagena de Indias </v>
      </c>
      <c r="E113" s="7">
        <v>814725715.41999996</v>
      </c>
      <c r="F113" s="1">
        <v>361</v>
      </c>
      <c r="G113" s="7" t="s">
        <v>118</v>
      </c>
      <c r="H113" s="1" t="str">
        <f>_xlfn.XLOOKUP(C113,Hoja1!C:C,Hoja1!H:H,,0)</f>
        <v>Disminuir índice de Extra edad de niñas niños adolescentes y jóvenes en el distrito de Cartagena.</v>
      </c>
      <c r="I113" s="1" t="str">
        <f>_xlfn.XLOOKUP(C113,Hoja1!C:C,Hoja1!I:I,,0)</f>
        <v>Disminuir índice de Extra edad de niñas niños adolescentes y jóvenes en el distrito de Cartagena.</v>
      </c>
      <c r="J113" s="1" t="str">
        <f>_xlfn.XLOOKUP(C113,Hoja1!C:C,Hoja1!J:J,,0)</f>
        <v>Educación</v>
      </c>
      <c r="K113" s="1" t="str">
        <f>_xlfn.XLOOKUP(C113,Hoja1!C:C,Hoja1!K:K,,0)</f>
        <v xml:space="preserve">02-02-06 Yo Cuento </v>
      </c>
      <c r="L113" s="4">
        <v>46026</v>
      </c>
      <c r="M113" s="4">
        <v>46387</v>
      </c>
    </row>
    <row r="114" spans="1:13" x14ac:dyDescent="0.25">
      <c r="A114" s="1">
        <v>890480184</v>
      </c>
      <c r="B114" s="1" t="s">
        <v>13</v>
      </c>
      <c r="C114" s="8">
        <v>2024130010240</v>
      </c>
      <c r="D114" s="1" t="str">
        <f>_xlfn.XLOOKUP(C114,Hoja1!C:C,Hoja1!D:D,,0)</f>
        <v xml:space="preserve">Implementación Del Proyecto Todos por la Permanencia  Cartagena de Indias </v>
      </c>
      <c r="E114" s="7">
        <v>9972666000</v>
      </c>
      <c r="F114" s="1">
        <v>361</v>
      </c>
      <c r="G114" s="7" t="s">
        <v>118</v>
      </c>
      <c r="H114" s="1" t="str">
        <f>_xlfn.XLOOKUP(C114,Hoja1!C:C,Hoja1!H:H,,0)</f>
        <v>Disminuir el riesgo de deserción en los establecimientos educativos de la oferta oficial del Distrito de Cartagena.</v>
      </c>
      <c r="I114" s="1" t="str">
        <f>_xlfn.XLOOKUP(C114,Hoja1!C:C,Hoja1!I:I,,0)</f>
        <v>Disminuir el riesgo de deserción en los establecimientos educativos de la oferta oficial del Distrito de Cartagena.</v>
      </c>
      <c r="J114" s="1" t="str">
        <f>_xlfn.XLOOKUP(C114,Hoja1!C:C,Hoja1!J:J,,0)</f>
        <v>Educación</v>
      </c>
      <c r="K114" s="1" t="str">
        <f>_xlfn.XLOOKUP(C114,Hoja1!C:C,Hoja1!K:K,,0)</f>
        <v>02-02-05 Me Quedo Porque Me Quedo</v>
      </c>
      <c r="L114" s="4">
        <v>46026</v>
      </c>
      <c r="M114" s="4">
        <v>46387</v>
      </c>
    </row>
    <row r="115" spans="1:13" x14ac:dyDescent="0.25">
      <c r="A115" s="1">
        <v>890480184</v>
      </c>
      <c r="B115" s="1" t="s">
        <v>13</v>
      </c>
      <c r="C115" s="8">
        <v>2024130010241</v>
      </c>
      <c r="D115" s="1" t="str">
        <f>_xlfn.XLOOKUP(C115,Hoja1!C:C,Hoja1!D:D,,0)</f>
        <v xml:space="preserve">Optimización De La Operación De Las Instituciones Educativas Oficiales De  Cartagena de Indias </v>
      </c>
      <c r="E115" s="7">
        <v>133425208866</v>
      </c>
      <c r="F115" s="1">
        <v>361</v>
      </c>
      <c r="G115" s="7" t="s">
        <v>118</v>
      </c>
      <c r="H115" s="1" t="str">
        <f>_xlfn.XLOOKUP(C115,Hoja1!C:C,Hoja1!H:H,,0)</f>
        <v>Garantizar el funcionamiento y operación de instituciones educativas oficiales para la prestación del servicio educativo óptimo en el distrito de Cartagena.</v>
      </c>
      <c r="I115" s="1" t="str">
        <f>_xlfn.XLOOKUP(C115,Hoja1!C:C,Hoja1!I:I,,0)</f>
        <v>Garantizar el funcionamiento y operación de instituciones educativas oficiales para la prestación del servicio educativo óptimo en el distrito de Cartagena.</v>
      </c>
      <c r="J115" s="1" t="str">
        <f>_xlfn.XLOOKUP(C115,Hoja1!C:C,Hoja1!J:J,,0)</f>
        <v>Educación</v>
      </c>
      <c r="K115" s="1" t="str">
        <f>_xlfn.XLOOKUP(C115,Hoja1!C:C,Hoja1!K:K,,0)</f>
        <v>02-02-05 Me Quedo Porque Me Quedo</v>
      </c>
      <c r="L115" s="4">
        <v>46026</v>
      </c>
      <c r="M115" s="4">
        <v>46387</v>
      </c>
    </row>
    <row r="116" spans="1:13" x14ac:dyDescent="0.25">
      <c r="A116" s="1">
        <v>890480184</v>
      </c>
      <c r="B116" s="1" t="s">
        <v>13</v>
      </c>
      <c r="C116" s="8">
        <v>2024130010242</v>
      </c>
      <c r="D116" s="1" t="str">
        <f>_xlfn.XLOOKUP(C116,Hoja1!C:C,Hoja1!D:D,,0)</f>
        <v xml:space="preserve">Implementación de la estrategia Descubriendo Mi Escuela para la atención a la primera infancia en  Cartagena de Indias </v>
      </c>
      <c r="E116" s="7">
        <v>150000000</v>
      </c>
      <c r="F116" s="1">
        <v>361</v>
      </c>
      <c r="G116" s="7" t="s">
        <v>118</v>
      </c>
      <c r="H116" s="1" t="str">
        <f>_xlfn.XLOOKUP(C116,Hoja1!C:C,Hoja1!H:H,,0)</f>
        <v>Mejorar la Capacidad de respuesta de la entidad territorial para el acceso y la permanencia de las niñas y niños que requieren educación preescolar en el sistema educativo oficial.</v>
      </c>
      <c r="I116" s="1" t="str">
        <f>_xlfn.XLOOKUP(C116,Hoja1!C:C,Hoja1!I:I,,0)</f>
        <v>Mejorar la Capacidad de respuesta de la entidad territorial para el acceso y la permanencia de las niñas y niños que requieren educación preescolar en el sistema educativo oficial.</v>
      </c>
      <c r="J116" s="1" t="str">
        <f>_xlfn.XLOOKUP(C116,Hoja1!C:C,Hoja1!J:J,,0)</f>
        <v>Educación</v>
      </c>
      <c r="K116" s="1" t="str">
        <f>_xlfn.XLOOKUP(C116,Hoja1!C:C,Hoja1!K:K,,0)</f>
        <v>02-02-04 Avanzando Desde El Comienzo</v>
      </c>
      <c r="L116" s="4">
        <v>46026</v>
      </c>
      <c r="M116" s="4">
        <v>46387</v>
      </c>
    </row>
    <row r="117" spans="1:13" x14ac:dyDescent="0.25">
      <c r="A117" s="1">
        <v>890480184</v>
      </c>
      <c r="B117" s="1" t="s">
        <v>13</v>
      </c>
      <c r="C117" s="8">
        <v>2024130010243</v>
      </c>
      <c r="D117" s="1" t="str">
        <f>_xlfn.XLOOKUP(C117,Hoja1!C:C,Hoja1!D:D,,0)</f>
        <v xml:space="preserve">Modernización de la Infraestructura Educativa del Distrito  Cartagena de Indias </v>
      </c>
      <c r="E117" s="7">
        <v>50195391226.090012</v>
      </c>
      <c r="F117" s="1">
        <v>361</v>
      </c>
      <c r="G117" s="7" t="s">
        <v>118</v>
      </c>
      <c r="H117" s="1" t="str">
        <f>_xlfn.XLOOKUP(C117,Hoja1!C:C,Hoja1!H:H,,0)</f>
        <v>MEJORAR CONDICIONES PARA LA FORMACIÓN Y EL DESARROLLO DE COMPETENCIAS BÁSICAS Y SOCIALES DE LA POBLACIÓN EN PROCESO DE FORMACIÓN ESCOLAR</v>
      </c>
      <c r="I117" s="1" t="str">
        <f>_xlfn.XLOOKUP(C117,Hoja1!C:C,Hoja1!I:I,,0)</f>
        <v>MEJORAR CONDICIONES PARA LA FORMACIÓN Y EL DESARROLLO DE COMPETENCIAS BÁSICAS Y SOCIALES DE LA POBLACIÓN EN PROCESO DE FORMACIÓN ESCOLAR</v>
      </c>
      <c r="J117" s="1" t="str">
        <f>_xlfn.XLOOKUP(C117,Hoja1!C:C,Hoja1!J:J,,0)</f>
        <v>Educación</v>
      </c>
      <c r="K117" s="1" t="str">
        <f>_xlfn.XLOOKUP(C117,Hoja1!C:C,Hoja1!K:K,,0)</f>
        <v>02-02-03 Modernización De La Infraestructura Educativa</v>
      </c>
      <c r="L117" s="4">
        <v>46026</v>
      </c>
      <c r="M117" s="4">
        <v>46387</v>
      </c>
    </row>
    <row r="118" spans="1:13" x14ac:dyDescent="0.25">
      <c r="A118" s="1">
        <v>890480184</v>
      </c>
      <c r="B118" s="1" t="s">
        <v>13</v>
      </c>
      <c r="C118" s="8">
        <v>2024130010244</v>
      </c>
      <c r="D118" s="1" t="str">
        <f>_xlfn.XLOOKUP(C118,Hoja1!C:C,Hoja1!D:D,,0)</f>
        <v xml:space="preserve">Implementación de la estrategia Una Escuela Transformadora para la Inclusión y Diversidad en  Cartagena de Indias </v>
      </c>
      <c r="E118" s="7">
        <v>2842548551.6199999</v>
      </c>
      <c r="F118" s="1">
        <v>361</v>
      </c>
      <c r="G118" s="7" t="s">
        <v>118</v>
      </c>
      <c r="H118" s="1" t="str">
        <f>_xlfn.XLOOKUP(C118,Hoja1!C:C,Hoja1!H:H,,0)</f>
        <v>Mitigar las barreras estructurales para el acceso y la permanencia de la población diversa en el sistema educativo del Distrito de Cartagena.</v>
      </c>
      <c r="I118" s="1" t="str">
        <f>_xlfn.XLOOKUP(C118,Hoja1!C:C,Hoja1!I:I,,0)</f>
        <v>Mitigar las barreras estructurales para el acceso y la permanencia de la población diversa en el sistema educativo del Distrito de Cartagena.</v>
      </c>
      <c r="J118" s="1" t="str">
        <f>_xlfn.XLOOKUP(C118,Hoja1!C:C,Hoja1!J:J,,0)</f>
        <v>Educación</v>
      </c>
      <c r="K118" s="1" t="str">
        <f>_xlfn.XLOOKUP(C118,Hoja1!C:C,Hoja1!K:K,,0)</f>
        <v xml:space="preserve">02-02-06 Yo Cuento </v>
      </c>
      <c r="L118" s="4">
        <v>46026</v>
      </c>
      <c r="M118" s="4">
        <v>46387</v>
      </c>
    </row>
    <row r="119" spans="1:13" x14ac:dyDescent="0.25">
      <c r="A119" s="1">
        <v>890480184</v>
      </c>
      <c r="B119" s="1" t="s">
        <v>13</v>
      </c>
      <c r="C119" s="8">
        <v>2024130010245</v>
      </c>
      <c r="D119" s="1" t="str">
        <f>_xlfn.XLOOKUP(C119,Hoja1!C:C,Hoja1!D:D,,0)</f>
        <v xml:space="preserve">Fortalecimiento del Plan de Lectura Escritura y Oralidad ESPALEER: Escucha Parlamenta Lee Redacta en las instituciones educativas de  Cartagena de Indias </v>
      </c>
      <c r="E119" s="7">
        <v>1080571956</v>
      </c>
      <c r="F119" s="1">
        <v>361</v>
      </c>
      <c r="G119" s="7" t="s">
        <v>118</v>
      </c>
      <c r="H119" s="1" t="str">
        <f>_xlfn.XLOOKUP(C119,Hoja1!C:C,Hoja1!H:H,,0)</f>
        <v>Fortalecimiento del Plan de Lectura, Escritura y Oralidad “ESPALEER”, en las IEO de Cartagena, que incluya el Acompañamiento para la implementación de los PILEOS, bibliotecas escolares y radio escolar.</v>
      </c>
      <c r="I119" s="1" t="str">
        <f>_xlfn.XLOOKUP(C119,Hoja1!C:C,Hoja1!I:I,,0)</f>
        <v>Fortalecimiento del Plan de Lectura, Escritura y Oralidad “ESPALEER”, en las IEO de Cartagena, que incluya el Acompañamiento para la implementación de los PILEOS, bibliotecas escolares y radio escolar.</v>
      </c>
      <c r="J119" s="1" t="str">
        <f>_xlfn.XLOOKUP(C119,Hoja1!C:C,Hoja1!J:J,,0)</f>
        <v>Educación</v>
      </c>
      <c r="K119" s="1" t="str">
        <f>_xlfn.XLOOKUP(C119,Hoja1!C:C,Hoja1!K:K,,0)</f>
        <v>02-02-10 Levantemos La Voz</v>
      </c>
      <c r="L119" s="4">
        <v>46026</v>
      </c>
      <c r="M119" s="4">
        <v>46387</v>
      </c>
    </row>
    <row r="120" spans="1:13" x14ac:dyDescent="0.25">
      <c r="A120" s="1">
        <v>890480184</v>
      </c>
      <c r="B120" s="1" t="s">
        <v>13</v>
      </c>
      <c r="C120" s="8">
        <v>2024130010248</v>
      </c>
      <c r="D120" s="1" t="str">
        <f>_xlfn.XLOOKUP(C120,Hoja1!C:C,Hoja1!D:D,,0)</f>
        <v xml:space="preserve">Fortalecimiento del Acceso y Permanencia a la Educación Superior para los Bachilleres del Distrito de  Cartagena de Indias </v>
      </c>
      <c r="E120" s="7">
        <v>27992066286.059998</v>
      </c>
      <c r="F120" s="1">
        <v>361</v>
      </c>
      <c r="G120" s="7" t="s">
        <v>118</v>
      </c>
      <c r="H120" s="1" t="str">
        <f>_xlfn.XLOOKUP(C120,Hoja1!C:C,Hoja1!H:H,,0)</f>
        <v>Aumentar el acceso y permanencia de los egresados del sistema educativo oficial del Distrito de Cartagena a la Educación Superior.</v>
      </c>
      <c r="I120" s="1" t="str">
        <f>_xlfn.XLOOKUP(C120,Hoja1!C:C,Hoja1!I:I,,0)</f>
        <v>Aumentar el acceso y permanencia de los egresados del sistema educativo oficial del Distrito de Cartagena a la Educación Superior.</v>
      </c>
      <c r="J120" s="1" t="str">
        <f>_xlfn.XLOOKUP(C120,Hoja1!C:C,Hoja1!J:J,,0)</f>
        <v>Educación</v>
      </c>
      <c r="K120" s="1" t="str">
        <f>_xlfn.XLOOKUP(C120,Hoja1!C:C,Hoja1!K:K,,0)</f>
        <v>02-02-14 Unidos Por El Sueño Superior</v>
      </c>
      <c r="L120" s="4">
        <v>46026</v>
      </c>
      <c r="M120" s="4">
        <v>46387</v>
      </c>
    </row>
    <row r="121" spans="1:13" x14ac:dyDescent="0.25">
      <c r="A121" s="1">
        <v>890480184</v>
      </c>
      <c r="B121" s="1" t="s">
        <v>13</v>
      </c>
      <c r="C121" s="8">
        <v>2024130010249</v>
      </c>
      <c r="D121" s="1" t="str">
        <f>_xlfn.XLOOKUP(C121,Hoja1!C:C,Hoja1!D:D,,0)</f>
        <v xml:space="preserve">Fortalecimiento de la Educación Media Técnica y su Articulación con la Educación Superior en el Distrito de  Cartagena de Indias </v>
      </c>
      <c r="E121" s="7">
        <v>1400000000</v>
      </c>
      <c r="F121" s="1">
        <v>361</v>
      </c>
      <c r="G121" s="7" t="s">
        <v>118</v>
      </c>
      <c r="H121" s="1" t="str">
        <f>_xlfn.XLOOKUP(C121,Hoja1!C:C,Hoja1!H:H,,0)</f>
        <v>Aumentar el acceso calidad y articulación de la formación media técnica con la educación superior para los estudiantes de las Instituciones Educativas Oficiales del Distrito de Cartagena</v>
      </c>
      <c r="I121" s="1" t="str">
        <f>_xlfn.XLOOKUP(C121,Hoja1!C:C,Hoja1!I:I,,0)</f>
        <v>Aumentar el acceso calidad y articulación de la formación media técnica con la educación superior para los estudiantes de las Instituciones Educativas Oficiales del Distrito de Cartagena</v>
      </c>
      <c r="J121" s="1" t="str">
        <f>_xlfn.XLOOKUP(C121,Hoja1!C:C,Hoja1!J:J,,0)</f>
        <v>Educación</v>
      </c>
      <c r="K121" s="1" t="str">
        <f>_xlfn.XLOOKUP(C121,Hoja1!C:C,Hoja1!K:K,,0)</f>
        <v>02-02-14 Unidos Por El Sueño Superior</v>
      </c>
      <c r="L121" s="4">
        <v>46026</v>
      </c>
      <c r="M121" s="4">
        <v>46387</v>
      </c>
    </row>
    <row r="122" spans="1:13" x14ac:dyDescent="0.25">
      <c r="A122" s="1">
        <v>890480184</v>
      </c>
      <c r="B122" s="1" t="s">
        <v>13</v>
      </c>
      <c r="C122" s="8">
        <v>2024130010250</v>
      </c>
      <c r="D122" s="1" t="str">
        <f>_xlfn.XLOOKUP(C122,Hoja1!C:C,Hoja1!D:D,,0)</f>
        <v xml:space="preserve">Generación de Oportunidades de Acceso y Permanencia a la Educación para el Trabajo y el Desarrollo Humano para Egresados del Sistema Educativo Oficial Pertenecientes a Grupos Vulnerables del Distrito de  Cartagena de Indias </v>
      </c>
      <c r="E122" s="7">
        <v>440000000</v>
      </c>
      <c r="F122" s="1">
        <v>361</v>
      </c>
      <c r="G122" s="7" t="s">
        <v>118</v>
      </c>
      <c r="H122" s="1" t="str">
        <f>_xlfn.XLOOKUP(C122,Hoja1!C:C,Hoja1!H:H,,0)</f>
        <v>Implementar alternativas de formación para la empleabilidad de la población vulnerable egresada de las Instituciones Educativas Oficiales del Distrito de Cartagena</v>
      </c>
      <c r="I122" s="1" t="str">
        <f>_xlfn.XLOOKUP(C122,Hoja1!C:C,Hoja1!I:I,,0)</f>
        <v>Implementar alternativas de formación para la empleabilidad de la población vulnerable egresada de las Instituciones Educativas Oficiales del Distrito de Cartagena</v>
      </c>
      <c r="J122" s="1" t="str">
        <f>_xlfn.XLOOKUP(C122,Hoja1!C:C,Hoja1!J:J,,0)</f>
        <v>Educación</v>
      </c>
      <c r="K122" s="1" t="str">
        <f>_xlfn.XLOOKUP(C122,Hoja1!C:C,Hoja1!K:K,,0)</f>
        <v>02-02-14 Unidos Por El Sueño Superior</v>
      </c>
      <c r="L122" s="4">
        <v>46026</v>
      </c>
      <c r="M122" s="4">
        <v>46387</v>
      </c>
    </row>
    <row r="123" spans="1:13" x14ac:dyDescent="0.25">
      <c r="A123" s="1">
        <v>890480184</v>
      </c>
      <c r="B123" s="1" t="s">
        <v>13</v>
      </c>
      <c r="C123" s="8">
        <v>2024130010252</v>
      </c>
      <c r="D123" s="1" t="str">
        <f>_xlfn.XLOOKUP(C123,Hoja1!C:C,Hoja1!D:D,,0)</f>
        <v xml:space="preserve">Implementación del proyecto La escuela nos espera en el Distrito de  Cartagena de Indias </v>
      </c>
      <c r="E123" s="7">
        <v>134872403946</v>
      </c>
      <c r="F123" s="1">
        <v>361</v>
      </c>
      <c r="G123" s="7" t="s">
        <v>118</v>
      </c>
      <c r="H123" s="1" t="str">
        <f>_xlfn.XLOOKUP(C123,Hoja1!C:C,Hoja1!H:H,,0)</f>
        <v>Aumentar la cobertura educativa para garantizar la prestación del servicio educativo en el Distrito de Cartagena</v>
      </c>
      <c r="I123" s="1" t="str">
        <f>_xlfn.XLOOKUP(C123,Hoja1!C:C,Hoja1!I:I,,0)</f>
        <v>Aumentar la cobertura educativa para garantizar la prestación del servicio educativo en el Distrito de Cartagena</v>
      </c>
      <c r="J123" s="1" t="str">
        <f>_xlfn.XLOOKUP(C123,Hoja1!C:C,Hoja1!J:J,,0)</f>
        <v>Educación</v>
      </c>
      <c r="K123" s="1" t="str">
        <f>_xlfn.XLOOKUP(C123,Hoja1!C:C,Hoja1!K:K,,0)</f>
        <v>02-02-05 Me Quedo Porque Me Quedo</v>
      </c>
      <c r="L123" s="4">
        <v>46026</v>
      </c>
      <c r="M123" s="4">
        <v>46387</v>
      </c>
    </row>
    <row r="124" spans="1:13" x14ac:dyDescent="0.25">
      <c r="A124" s="1">
        <v>890480184</v>
      </c>
      <c r="B124" s="1" t="s">
        <v>13</v>
      </c>
      <c r="C124" s="8">
        <v>2024130010253</v>
      </c>
      <c r="D124" s="1" t="str">
        <f>_xlfn.XLOOKUP(C124,Hoja1!C:C,Hoja1!D:D,,0)</f>
        <v xml:space="preserve">Implementación Potenciarte  Cartagena de Indias </v>
      </c>
      <c r="E124" s="7">
        <v>1000000000</v>
      </c>
      <c r="F124" s="1">
        <v>361</v>
      </c>
      <c r="G124" s="7" t="s">
        <v>118</v>
      </c>
      <c r="H124" s="1" t="str">
        <f>_xlfn.XLOOKUP(C124,Hoja1!C:C,Hoja1!H:H,,0)</f>
        <v>Optimizar el aprovechamiento del tiempo libre de los estudiantes de las Instituciones Educativas Oficiales en su proyecto educativo</v>
      </c>
      <c r="I124" s="1" t="str">
        <f>_xlfn.XLOOKUP(C124,Hoja1!C:C,Hoja1!I:I,,0)</f>
        <v>Optimizar el aprovechamiento del tiempo libre de los estudiantes de las Instituciones Educativas Oficiales en su proyecto educativo</v>
      </c>
      <c r="J124" s="1" t="str">
        <f>_xlfn.XLOOKUP(C124,Hoja1!C:C,Hoja1!J:J,,0)</f>
        <v>Educación</v>
      </c>
      <c r="K124" s="1" t="str">
        <f>_xlfn.XLOOKUP(C124,Hoja1!C:C,Hoja1!K:K,,0)</f>
        <v xml:space="preserve">02-02-07 Escuela Hogar </v>
      </c>
      <c r="L124" s="4">
        <v>46026</v>
      </c>
      <c r="M124" s="4">
        <v>46387</v>
      </c>
    </row>
    <row r="125" spans="1:13" x14ac:dyDescent="0.25">
      <c r="A125" s="1">
        <v>890480184</v>
      </c>
      <c r="B125" s="1" t="s">
        <v>13</v>
      </c>
      <c r="C125" s="8">
        <v>2024130010255</v>
      </c>
      <c r="D125" s="1" t="str">
        <f>_xlfn.XLOOKUP(C125,Hoja1!C:C,Hoja1!D:D,,0)</f>
        <v xml:space="preserve">Fortalecimiento Institucional de la Secretaría de Educación de  Cartagena de Indias </v>
      </c>
      <c r="E125" s="7">
        <v>360000000</v>
      </c>
      <c r="F125" s="1">
        <v>361</v>
      </c>
      <c r="G125" s="7" t="s">
        <v>118</v>
      </c>
      <c r="H125" s="1" t="str">
        <f>_xlfn.XLOOKUP(C125,Hoja1!C:C,Hoja1!H:H,,0)</f>
        <v>Fortalecer y dinamizar la gestión institucional de la SED</v>
      </c>
      <c r="I125" s="1" t="str">
        <f>_xlfn.XLOOKUP(C125,Hoja1!C:C,Hoja1!I:I,,0)</f>
        <v>Fortalecer y dinamizar la gestión institucional de la SED</v>
      </c>
      <c r="J125" s="1" t="str">
        <f>_xlfn.XLOOKUP(C125,Hoja1!C:C,Hoja1!J:J,,0)</f>
        <v>Educación</v>
      </c>
      <c r="K125" s="1" t="str">
        <f>_xlfn.XLOOKUP(C125,Hoja1!C:C,Hoja1!K:K,,0)</f>
        <v>02-02-15 Avanzamos En El Fortalecimiento Institucional De La Secretaría De Educación</v>
      </c>
      <c r="L125" s="4">
        <v>46026</v>
      </c>
      <c r="M125" s="4">
        <v>46387</v>
      </c>
    </row>
    <row r="126" spans="1:13" x14ac:dyDescent="0.25">
      <c r="A126" s="1">
        <v>890480184</v>
      </c>
      <c r="B126" s="1" t="s">
        <v>13</v>
      </c>
      <c r="C126" s="8">
        <v>2024130010256</v>
      </c>
      <c r="D126" s="1" t="str">
        <f>_xlfn.XLOOKUP(C126,Hoja1!C:C,Hoja1!D:D,,0)</f>
        <v xml:space="preserve">Implementación De La Estrategia Alimentando Sueños Y Conocimientos Alimentación Escolar   Cartagena de Indias </v>
      </c>
      <c r="E126" s="7">
        <v>129856669632</v>
      </c>
      <c r="F126" s="1">
        <v>361</v>
      </c>
      <c r="G126" s="7" t="s">
        <v>118</v>
      </c>
      <c r="H126" s="1" t="str">
        <f>_xlfn.XLOOKUP(C126,Hoja1!C:C,Hoja1!H:H,,0)</f>
        <v>oIncrementar los niveles de permanencia de los niños niñas adolescentes y jóvenes en la jornada académica que asisten a los establecimientos educativos oficiales en la entidad territorial</v>
      </c>
      <c r="I126" s="1" t="str">
        <f>_xlfn.XLOOKUP(C126,Hoja1!C:C,Hoja1!I:I,,0)</f>
        <v>oIncrementar los niveles de permanencia de los niños niñas adolescentes y jóvenes en la jornada académica que asisten a los establecimientos educativos oficiales en la entidad territorial</v>
      </c>
      <c r="J126" s="1" t="str">
        <f>_xlfn.XLOOKUP(C126,Hoja1!C:C,Hoja1!J:J,,0)</f>
        <v>Educación</v>
      </c>
      <c r="K126" s="1" t="str">
        <f>_xlfn.XLOOKUP(C126,Hoja1!C:C,Hoja1!K:K,,0)</f>
        <v>02-02-05 Me Quedo Porque Me Quedo</v>
      </c>
      <c r="L126" s="4">
        <v>46026</v>
      </c>
      <c r="M126" s="4">
        <v>46387</v>
      </c>
    </row>
    <row r="127" spans="1:13" x14ac:dyDescent="0.25">
      <c r="A127" s="1">
        <v>890480184</v>
      </c>
      <c r="B127" s="1" t="s">
        <v>13</v>
      </c>
      <c r="C127" s="8">
        <v>2024130010258</v>
      </c>
      <c r="D127" s="1" t="str">
        <f>_xlfn.XLOOKUP(C127,Hoja1!C:C,Hoja1!D:D,,0)</f>
        <v xml:space="preserve">Mejoramiento del bienestar y protección de los funcionarios de la sed para contribuir a una mejor calidad de vida en el distrito de   Cartagena de Indias </v>
      </c>
      <c r="E127" s="7">
        <v>515534788.80000001</v>
      </c>
      <c r="F127" s="1">
        <v>361</v>
      </c>
      <c r="G127" s="7" t="s">
        <v>118</v>
      </c>
      <c r="H127" s="1" t="str">
        <f>_xlfn.XLOOKUP(C127,Hoja1!C:C,Hoja1!H:H,,0)</f>
        <v>Motivar a los funcionarios de la Secretaria de Educación Distrital y aumentar su sentido de pertenencia institucional en un marco de autocuidado laboral</v>
      </c>
      <c r="I127" s="1" t="str">
        <f>_xlfn.XLOOKUP(C127,Hoja1!C:C,Hoja1!I:I,,0)</f>
        <v>Motivar a los funcionarios de la Secretaria de Educación Distrital y aumentar su sentido de pertenencia institucional en un marco de autocuidado laboral</v>
      </c>
      <c r="J127" s="1" t="str">
        <f>_xlfn.XLOOKUP(C127,Hoja1!C:C,Hoja1!J:J,,0)</f>
        <v>Educación</v>
      </c>
      <c r="K127" s="1" t="str">
        <f>_xlfn.XLOOKUP(C127,Hoja1!C:C,Hoja1!K:K,,0)</f>
        <v>02-02-15 Avanzamos En El Fortalecimiento Institucional De La Secretaría De Educación</v>
      </c>
      <c r="L127" s="4">
        <v>46026</v>
      </c>
      <c r="M127" s="4">
        <v>46387</v>
      </c>
    </row>
    <row r="128" spans="1:13" x14ac:dyDescent="0.25">
      <c r="A128" s="1">
        <v>890480184</v>
      </c>
      <c r="B128" s="1" t="s">
        <v>13</v>
      </c>
      <c r="C128" s="8">
        <v>202400000002084</v>
      </c>
      <c r="D128" s="1" t="str">
        <f>_xlfn.XLOOKUP(C128,Hoja1!C:C,Hoja1!D:D,,0)</f>
        <v xml:space="preserve">Generación de espacios para el derecho al juego en contextos seguros y estimulantes para niños, niñas y adolescentes indígenas del Distrito de  Cartagena de Indias </v>
      </c>
      <c r="E128" s="7">
        <v>169450387</v>
      </c>
      <c r="F128" s="1">
        <v>361</v>
      </c>
      <c r="G128" s="7" t="s">
        <v>148</v>
      </c>
      <c r="H128" s="1" t="str">
        <f>_xlfn.XLOOKUP(C128,Hoja1!C:C,Hoja1!H:H,,0)</f>
        <v>Implementar un proyecto que promueva los derechos de la infancia y la adolescencia indígena con especial énfasis en la lúdica.</v>
      </c>
      <c r="I128" s="1" t="str">
        <f>_xlfn.XLOOKUP(C128,Hoja1!C:C,Hoja1!I:I,,0)</f>
        <v>Implementar un proyecto que promueva los derechos de la infancia y la adolescencia indígena con especial énfasis en la lúdica.</v>
      </c>
      <c r="J128" s="1" t="str">
        <f>_xlfn.XLOOKUP(C128,Hoja1!C:C,Hoja1!J:J,,0)</f>
        <v xml:space="preserve">Inclusión social y reconciliación </v>
      </c>
      <c r="K128" s="1" t="str">
        <f>_xlfn.XLOOKUP(C128,Hoja1!C:C,Hoja1!K:K,,0)</f>
        <v>06-02-01 Atención Integral Para Las Comunidades Indígenas</v>
      </c>
      <c r="L128" s="4">
        <v>46026</v>
      </c>
      <c r="M128" s="4">
        <v>46387</v>
      </c>
    </row>
    <row r="129" spans="1:13" x14ac:dyDescent="0.25">
      <c r="A129" s="1">
        <v>890480184</v>
      </c>
      <c r="B129" s="1" t="s">
        <v>13</v>
      </c>
      <c r="C129" s="8">
        <v>202400000003131</v>
      </c>
      <c r="D129" s="1" t="str">
        <f>_xlfn.XLOOKUP(C129,Hoja1!C:C,Hoja1!D:D,,0)</f>
        <v xml:space="preserve">Fortalecimiento de la Agricultura Campesina, Familiar y Comunitaria para las mujeres indígenas en el Distrito de  Cartagena de Indias </v>
      </c>
      <c r="E129" s="7">
        <v>47951046.259999998</v>
      </c>
      <c r="F129" s="1">
        <v>361</v>
      </c>
      <c r="G129" s="7" t="s">
        <v>148</v>
      </c>
      <c r="H129" s="1" t="str">
        <f>_xlfn.XLOOKUP(C129,Hoja1!C:C,Hoja1!H:H,,0)</f>
        <v>Impulsar el desarrollo rural con: extensión agropecuaria a pequeños productores, producción nacional y local de insumos, infraestructura logística y eficiente, agricultura por contrato y compras públicas para la comercialización exitosa de la mujer.</v>
      </c>
      <c r="I129" s="1" t="str">
        <f>_xlfn.XLOOKUP(C129,Hoja1!C:C,Hoja1!I:I,,0)</f>
        <v>Impulsar el desarrollo rural con: extensión agropecuaria a pequeños productores, producción nacional y local de insumos, infraestructura logística y eficiente, agricultura por contrato y compras públicas para la comercialización exitosa de la mujer.</v>
      </c>
      <c r="J129" s="1" t="str">
        <f>_xlfn.XLOOKUP(C129,Hoja1!C:C,Hoja1!J:J,,0)</f>
        <v>Agricultura y desarrollo rural</v>
      </c>
      <c r="K129" s="1" t="str">
        <f>_xlfn.XLOOKUP(C129,Hoja1!C:C,Hoja1!K:K,,0)</f>
        <v>06-02-03 Mujer Indígena, Familia Y Generación De Ingresos</v>
      </c>
      <c r="L129" s="4">
        <v>46026</v>
      </c>
      <c r="M129" s="4">
        <v>46387</v>
      </c>
    </row>
    <row r="130" spans="1:13" x14ac:dyDescent="0.25">
      <c r="A130" s="1">
        <v>890480184</v>
      </c>
      <c r="B130" s="1" t="s">
        <v>13</v>
      </c>
      <c r="C130" s="8">
        <v>202400000003135</v>
      </c>
      <c r="D130" s="1" t="str">
        <f>_xlfn.XLOOKUP(C130,Hoja1!C:C,Hoja1!D:D,,0)</f>
        <v xml:space="preserve">Implementación de estrategias para impulsar la inclusión laboral y productiva de migrantes, retornados y personas acogidas en el distrito de  Cartagena de Indias </v>
      </c>
      <c r="E130" s="7">
        <v>333610053</v>
      </c>
      <c r="F130" s="1">
        <v>361</v>
      </c>
      <c r="G130" s="7" t="s">
        <v>148</v>
      </c>
      <c r="H130" s="1" t="str">
        <f>_xlfn.XLOOKUP(C130,Hoja1!C:C,Hoja1!H:H,,0)</f>
        <v xml:space="preserve">	Desarrollar una (1) feria anual de empleabilidad en el distrito, buscando facilitar la vinculación laboral y además generar estrategias de inclusión productiva con el fin de impulsar la economía de los migrantes, retornados y personas acogidas.</v>
      </c>
      <c r="I130" s="1" t="str">
        <f>_xlfn.XLOOKUP(C130,Hoja1!C:C,Hoja1!I:I,,0)</f>
        <v xml:space="preserve">	Desarrollar una (1) feria anual de empleabilidad en el distrito, buscando facilitar la vinculación laboral y además generar estrategias de inclusión productiva con el fin de impulsar la economía de los migrantes, retornados y personas acogidas.</v>
      </c>
      <c r="J130" s="1" t="str">
        <f>_xlfn.XLOOKUP(C130,Hoja1!C:C,Hoja1!J:J,,0)</f>
        <v>Trabajo</v>
      </c>
      <c r="K130" s="1" t="str">
        <f>_xlfn.XLOOKUP(C130,Hoja1!C:C,Hoja1!K:K,,0)</f>
        <v>01-03-07 Atención Integral Al Migrante</v>
      </c>
      <c r="L130" s="4">
        <v>46026</v>
      </c>
      <c r="M130" s="4">
        <v>46387</v>
      </c>
    </row>
    <row r="131" spans="1:13" x14ac:dyDescent="0.25">
      <c r="A131" s="1">
        <v>890480184</v>
      </c>
      <c r="B131" s="1" t="s">
        <v>13</v>
      </c>
      <c r="C131" s="8">
        <v>202400000003729</v>
      </c>
      <c r="D131" s="1" t="str">
        <f>_xlfn.XLOOKUP(C131,Hoja1!C:C,Hoja1!D:D,,0)</f>
        <v xml:space="preserve">Fortalecimiento EN LA GENERACIÓN DE INGRESOS Y EL DERECHO AL TRABAJO PARA MUJERES INDIGENAS EN EL DISTRITO DE  Cartagena de Indias </v>
      </c>
      <c r="E131" s="7">
        <v>95470276</v>
      </c>
      <c r="F131" s="1">
        <v>361</v>
      </c>
      <c r="G131" s="7" t="s">
        <v>148</v>
      </c>
      <c r="H131" s="1" t="str">
        <f>_xlfn.XLOOKUP(C131,Hoja1!C:C,Hoja1!H:H,,0)</f>
        <v xml:space="preserve">	Generación de ingresos y empleo para las mujeres indígenas del Distrito.</v>
      </c>
      <c r="I131" s="1" t="str">
        <f>_xlfn.XLOOKUP(C131,Hoja1!C:C,Hoja1!I:I,,0)</f>
        <v xml:space="preserve">	Generación de ingresos y empleo para las mujeres indígenas del Distrito.</v>
      </c>
      <c r="J131" s="1" t="str">
        <f>_xlfn.XLOOKUP(C131,Hoja1!C:C,Hoja1!J:J,,0)</f>
        <v xml:space="preserve">Inclusión social y reconciliación </v>
      </c>
      <c r="K131" s="1" t="str">
        <f>_xlfn.XLOOKUP(C131,Hoja1!C:C,Hoja1!K:K,,0)</f>
        <v>06-02-03 Mujer Indígena, Familia Y Generación De Ingresos</v>
      </c>
      <c r="L131" s="4">
        <v>46026</v>
      </c>
      <c r="M131" s="4">
        <v>46387</v>
      </c>
    </row>
    <row r="132" spans="1:13" x14ac:dyDescent="0.25">
      <c r="A132" s="1">
        <v>890480184</v>
      </c>
      <c r="B132" s="1" t="s">
        <v>13</v>
      </c>
      <c r="C132" s="8">
        <v>202400000004299</v>
      </c>
      <c r="D132" s="1" t="str">
        <f>_xlfn.XLOOKUP(C132,Hoja1!C:C,Hoja1!D:D,,0)</f>
        <v xml:space="preserve">Aplicación de pruebas bromatológicas y ambientales en peces de la bahía de  Cartagena de Indias </v>
      </c>
      <c r="E132" s="7">
        <v>11135857</v>
      </c>
      <c r="F132" s="1">
        <v>361</v>
      </c>
      <c r="G132" s="7" t="s">
        <v>148</v>
      </c>
      <c r="H132" s="1" t="str">
        <f>_xlfn.XLOOKUP(C132,Hoja1!C:C,Hoja1!H:H,,0)</f>
        <v xml:space="preserve">	El Proyecto Aplicación de pruebas bromatológicas y ambientales en peces de la bahía de Cartagena busca dar conocer a los 1.065.570 habitantes, el estado de los peces que se consumen de la bahía de Cartagena, a través de una caracterización de usuarios, sitios de muestreos, especies icticas marinas, y metodología para aplicación de pruebas bromatológicas y ambientales en los peces. Estas acciones y estudio permitirán evidenciar los componentes, nutrientes y el grado de contaminación que poseen los peces y la información analizada servirá como insumo para proyectar proyectos productivos, y el plan de ordenamiento pesquero.</v>
      </c>
      <c r="I132" s="1" t="str">
        <f>_xlfn.XLOOKUP(C132,Hoja1!C:C,Hoja1!I:I,,0)</f>
        <v xml:space="preserve">	El Proyecto Aplicación de pruebas bromatológicas y ambientales en peces de la bahía de Cartagena busca dar conocer a los 1.065.570 habitantes, el estado de los peces que se consumen de la bahía de Cartagena, a través de una caracterización de usuarios, sitios de muestreos, especies icticas marinas, y metodología para aplicación de pruebas bromatológicas y ambientales en los peces. Estas acciones y estudio permitirán evidenciar los componentes, nutrientes y el grado de contaminación que poseen los peces y la información analizada servirá como insumo para proyectar proyectos productivos, y el plan de ordenamiento pesquero.</v>
      </c>
      <c r="J132" s="1" t="str">
        <f>_xlfn.XLOOKUP(C132,Hoja1!C:C,Hoja1!J:J,,0)</f>
        <v>Ambiente y desarrollo sostenible</v>
      </c>
      <c r="K132" s="1" t="str">
        <f>_xlfn.XLOOKUP(C132,Hoja1!C:C,Hoja1!K:K,,0)</f>
        <v xml:space="preserve">03-06-03 Cartagena Ciudad De Pescadores </v>
      </c>
      <c r="L132" s="4">
        <v>46026</v>
      </c>
      <c r="M132" s="4">
        <v>46387</v>
      </c>
    </row>
    <row r="133" spans="1:13" x14ac:dyDescent="0.25">
      <c r="A133" s="1">
        <v>890480184</v>
      </c>
      <c r="B133" s="1" t="s">
        <v>13</v>
      </c>
      <c r="C133" s="8">
        <v>202400000004752</v>
      </c>
      <c r="D133" s="1" t="str">
        <f>_xlfn.XLOOKUP(C133,Hoja1!C:C,Hoja1!D:D,,0)</f>
        <v xml:space="preserve">Implementación del sistema Distrital del cuidado en el Distrito de  Cartagena de Indias </v>
      </c>
      <c r="E133" s="7">
        <v>1049044443</v>
      </c>
      <c r="F133" s="1">
        <v>361</v>
      </c>
      <c r="G133" s="7" t="s">
        <v>148</v>
      </c>
      <c r="H133" s="1" t="str">
        <f>_xlfn.XLOOKUP(C133,Hoja1!C:C,Hoja1!H:H,,0)</f>
        <v>El objetivo general de este proyecto es contribuir a la igualdad de oportunidades para la población que requiere servicios de cuidado y los proveedores de estos servicios en el distrito de Cartagena de Indias, específicamente en Bolívar. Para alcanzar este objetivo, se plantean cuatro objetivos específicos, cada uno de los cuales está asociado con un producto medible que contribuirá a lograr la meta general. El primer objetivo específico busca aumentar el número de alianzas público-populares con organizaciones de cuidado comunitario. Este objetivo se medirá a través del servicio de promoción a la participación ciudadana, con un producto principal que consiste en la creación de 4 iniciativas en este ámbito. El segundo objetivo específico tiene como propósito aumentar las rutas de cuidado con ofertas de servicios para cuidadores y agentes del cuidado. Para ello, se implementará un servicio de integración de la oferta pública, que se medirá mediante la creación de 1 espacio para este propósito. El tercer objetivo específico se centra en incrementar el número de acciones de transformación cultural para la democratización del cuidado. Este objetivo será evaluado mediante un servicio de promoción de la garantía de derechos, medido por la creación de 4 estrategias de transformación cultural, en particular en torno a nuevas masculinidades. Finalmente, el cuarto objetivo específico tiene como meta aumentar la valoración social y económica del trabajo de cuidado en el distrito. Para ello, se desarrollarán documentos normativos que permitirán medir el impacto a través de la creación de al menos 1 documento en este sentido. En conjunto, estos objetivos específicos contribuyen al objetivo general, cuyo indicador principal es la creación de 4 alianzas público-populares, la implementación de 1 ruta de cuidado articulada entre los sectores público y privado, la creación de 4 acciones de transformación cultural para la democratización del cuidado, y el diseño e implementación</v>
      </c>
      <c r="I133" s="1" t="str">
        <f>_xlfn.XLOOKUP(C133,Hoja1!C:C,Hoja1!I:I,,0)</f>
        <v>El objetivo general de este proyecto es contribuir a la igualdad de oportunidades para la población que requiere servicios de cuidado y los proveedores de estos servicios en el distrito de Cartagena de Indias, específicamente en Bolívar. Para alcanzar este objetivo, se plantean cuatro objetivos específicos, cada uno de los cuales está asociado con un producto medible que contribuirá a lograr la meta general. El primer objetivo específico busca aumentar el número de alianzas público-populares con organizaciones de cuidado comunitario. Este objetivo se medirá a través del servicio de promoción a la participación ciudadana, con un producto principal que consiste en la creación de 4 iniciativas en este ámbito. El segundo objetivo específico tiene como propósito aumentar las rutas de cuidado con ofertas de servicios para cuidadores y agentes del cuidado. Para ello, se implementará un servicio de integración de la oferta pública, que se medirá mediante la creación de 1 espacio para este propósito. El tercer objetivo específico se centra en incrementar el número de acciones de transformación cultural para la democratización del cuidado. Este objetivo será evaluado mediante un servicio de promoción de la garantía de derechos, medido por la creación de 4 estrategias de transformación cultural, en particular en torno a nuevas masculinidades. Finalmente, el cuarto objetivo específico tiene como meta aumentar la valoración social y económica del trabajo de cuidado en el distrito. Para ello, se desarrollarán documentos normativos que permitirán medir el impacto a través de la creación de al menos 1 documento en este sentido. En conjunto, estos objetivos específicos contribuyen al objetivo general, cuyo indicador principal es la creación de 4 alianzas público-populares, la implementación de 1 ruta de cuidado articulada entre los sectores público y privado, la creación de 4 acciones de transformación cultural para la democratización del cuidado, y el diseño e implementación</v>
      </c>
      <c r="J133" s="1" t="str">
        <f>_xlfn.XLOOKUP(C133,Hoja1!C:C,Hoja1!J:J,,0)</f>
        <v>Gobierno Territorial</v>
      </c>
      <c r="K133" s="1" t="str">
        <f>_xlfn.XLOOKUP(C133,Hoja1!C:C,Hoja1!K:K,,0)</f>
        <v>01-03-06 Sistema Distrital Del Cuidado</v>
      </c>
      <c r="L133" s="4">
        <v>46026</v>
      </c>
      <c r="M133" s="4">
        <v>46387</v>
      </c>
    </row>
    <row r="134" spans="1:13" x14ac:dyDescent="0.25">
      <c r="A134" s="1">
        <v>890480184</v>
      </c>
      <c r="B134" s="1" t="s">
        <v>13</v>
      </c>
      <c r="C134" s="8">
        <v>202400000005619</v>
      </c>
      <c r="D134" s="1" t="str">
        <f>_xlfn.XLOOKUP(C134,Hoja1!C:C,Hoja1!D:D,,0)</f>
        <v xml:space="preserve">Desarrollo de una gestión integral para incentivar la formalización de la economía popular en  Cartagena de Indias </v>
      </c>
      <c r="E134" s="7">
        <v>227063518</v>
      </c>
      <c r="F134" s="1">
        <v>361</v>
      </c>
      <c r="G134" s="7" t="s">
        <v>148</v>
      </c>
      <c r="H134" s="1" t="str">
        <f>_xlfn.XLOOKUP(C134,Hoja1!C:C,Hoja1!H:H,,0)</f>
        <v>Se busca con la ejecución de este proyecto, formalizar seiscientos (600) vendedores con emprendimiento y creación de pequeña empresa, con el fin de Fortalecer los espacios de promoción y garantía del derecho al juego en contextos seguros y estimulantes en el Distrito de Cartagena de Indias</v>
      </c>
      <c r="I134" s="1" t="str">
        <f>_xlfn.XLOOKUP(C134,Hoja1!C:C,Hoja1!I:I,,0)</f>
        <v>Se busca con la ejecución de este proyecto, formalizar seiscientos (600) vendedores con emprendimiento y creación de pequeña empresa, con el fin de Fortalecer los espacios de promoción y garantía del derecho al juego en contextos seguros y estimulantes en el Distrito de Cartagena de Indias</v>
      </c>
      <c r="J134" s="1" t="str">
        <f>_xlfn.XLOOKUP(C134,Hoja1!C:C,Hoja1!J:J,,0)</f>
        <v>Trabajo</v>
      </c>
      <c r="K134" s="1" t="str">
        <f>_xlfn.XLOOKUP(C134,Hoja1!C:C,Hoja1!K:K,,0)</f>
        <v>03-04-04 Fomento Empresarial Y Desarrollo Sostenible</v>
      </c>
      <c r="L134" s="4">
        <v>46026</v>
      </c>
      <c r="M134" s="4">
        <v>46387</v>
      </c>
    </row>
    <row r="135" spans="1:13" x14ac:dyDescent="0.25">
      <c r="A135" s="1">
        <v>890480184</v>
      </c>
      <c r="B135" s="1" t="s">
        <v>13</v>
      </c>
      <c r="C135" s="8">
        <v>2024130010004</v>
      </c>
      <c r="D135" s="1" t="str">
        <f>_xlfn.XLOOKUP(C135,Hoja1!C:C,Hoja1!D:D,,0)</f>
        <v xml:space="preserve">Asistencia Y FORTALECIMIENTO DE LA GESTIÓN Y SEGURIDAD HUMANA DE LAS PERSONAS CON DISCAPACIDAD FAMILIA Y  O CUIDADORES EN   Cartagena de Indias </v>
      </c>
      <c r="E135" s="7">
        <v>516129032</v>
      </c>
      <c r="F135" s="1">
        <v>361</v>
      </c>
      <c r="G135" s="7" t="s">
        <v>148</v>
      </c>
      <c r="H135" s="1" t="str">
        <f>_xlfn.XLOOKUP(C135,Hoja1!C:C,Hoja1!H:H,,0)</f>
        <v>FORTALECER EL EJERCICIO EFECTIVOS DE LOS DERECHOS DE LAS PERSONAS CON DISCAPACIDAD FAMILIAS Y CUIDADORES A TRAVÉS DE LA ASISTENCIA SOCIAL EN EL DISTRITO DE CARTAGENA DE INDIAS</v>
      </c>
      <c r="I135" s="1" t="str">
        <f>_xlfn.XLOOKUP(C135,Hoja1!C:C,Hoja1!I:I,,0)</f>
        <v>FORTALECER EL EJERCICIO EFECTIVOS DE LOS DERECHOS DE LAS PERSONAS CON DISCAPACIDAD FAMILIAS Y CUIDADORES A TRAVÉS DE LA ASISTENCIA SOCIAL EN EL DISTRITO DE CARTAGENA DE INDIAS</v>
      </c>
      <c r="J135" s="1" t="str">
        <f>_xlfn.XLOOKUP(C135,Hoja1!C:C,Hoja1!J:J,,0)</f>
        <v xml:space="preserve">Inclusión social y reconciliación </v>
      </c>
      <c r="K135" s="1" t="str">
        <f>_xlfn.XLOOKUP(C135,Hoja1!C:C,Hoja1!K:K,,0)</f>
        <v>02-02-03 Modernización De La Infraestructura Educativa</v>
      </c>
      <c r="L135" s="4">
        <v>46026</v>
      </c>
      <c r="M135" s="4">
        <v>46387</v>
      </c>
    </row>
    <row r="136" spans="1:13" x14ac:dyDescent="0.25">
      <c r="A136" s="1">
        <v>890480184</v>
      </c>
      <c r="B136" s="1" t="s">
        <v>13</v>
      </c>
      <c r="C136" s="8">
        <v>2024130010025</v>
      </c>
      <c r="D136" s="1" t="str">
        <f>_xlfn.XLOOKUP(C136,Hoja1!C:C,Hoja1!D:D,,0)</f>
        <v xml:space="preserve">Implementación de estrategias de emprendimiento y empleabilidad que fortalezcan la economía popular de las familias vulnerables del distrito de  Cartagena de Indias </v>
      </c>
      <c r="E136" s="7">
        <v>353389947</v>
      </c>
      <c r="F136" s="1">
        <v>361</v>
      </c>
      <c r="G136" s="7" t="s">
        <v>148</v>
      </c>
      <c r="H136" s="1" t="str">
        <f>_xlfn.XLOOKUP(C136,Hoja1!C:C,Hoja1!H:H,,0)</f>
        <v>Realizar una caracterización socio empresarial de las familias en el distrito de Cartagena de Indias con el propósito de obtener herramientas que permitan el fortalecimiento productivo y espacios de comercialización de las familias vulnerables.</v>
      </c>
      <c r="I136" s="1" t="str">
        <f>_xlfn.XLOOKUP(C136,Hoja1!C:C,Hoja1!I:I,,0)</f>
        <v>Realizar una caracterización socio empresarial de las familias en el distrito de Cartagena de Indias con el propósito de obtener herramientas que permitan el fortalecimiento productivo y espacios de comercialización de las familias vulnerables.</v>
      </c>
      <c r="J136" s="1" t="str">
        <f>_xlfn.XLOOKUP(C136,Hoja1!C:C,Hoja1!J:J,,0)</f>
        <v xml:space="preserve">Inclusión social y reconciliación </v>
      </c>
      <c r="K136" s="1" t="str">
        <f>_xlfn.XLOOKUP(C136,Hoja1!C:C,Hoja1!K:K,,0)</f>
        <v>03-04-02 Avanzamos Para Fortalecer La Economía Popular Y Generar Mejores Ingresos Para Nuestras Familias</v>
      </c>
      <c r="L136" s="4">
        <v>46026</v>
      </c>
      <c r="M136" s="4">
        <v>46387</v>
      </c>
    </row>
    <row r="137" spans="1:13" x14ac:dyDescent="0.25">
      <c r="A137" s="1">
        <v>890480184</v>
      </c>
      <c r="B137" s="1" t="s">
        <v>13</v>
      </c>
      <c r="C137" s="8">
        <v>2024130010031</v>
      </c>
      <c r="D137" s="1" t="str">
        <f>_xlfn.XLOOKUP(C137,Hoja1!C:C,Hoja1!D:D,,0)</f>
        <v xml:space="preserve">Generación de servicios de protección integral de niños niñas y adolescentes en el distrito de  Cartagena de Indias </v>
      </c>
      <c r="E137" s="7">
        <v>1003146292</v>
      </c>
      <c r="F137" s="1">
        <v>361</v>
      </c>
      <c r="G137" s="7" t="s">
        <v>148</v>
      </c>
      <c r="H137" s="1" t="str">
        <f>_xlfn.XLOOKUP(C137,Hoja1!C:C,Hoja1!H:H,,0)</f>
        <v>Desarrollar acciones de oferta de servicios relacionados con la prevención y atención especializada de la niñez y la adolescencia en riesgo o víctima de situaciones como la violencia, el trabajo infantil y las que se derivan de estas</v>
      </c>
      <c r="I137" s="1" t="str">
        <f>_xlfn.XLOOKUP(C137,Hoja1!C:C,Hoja1!I:I,,0)</f>
        <v>Desarrollar acciones de oferta de servicios relacionados con la prevención y atención especializada de la niñez y la adolescencia en riesgo o víctima de situaciones como la violencia, el trabajo infantil y las que se derivan de estas</v>
      </c>
      <c r="J137" s="1" t="str">
        <f>_xlfn.XLOOKUP(C137,Hoja1!C:C,Hoja1!J:J,,0)</f>
        <v xml:space="preserve">Inclusión social y reconciliación </v>
      </c>
      <c r="K137" s="1" t="str">
        <f>_xlfn.XLOOKUP(C137,Hoja1!C:C,Hoja1!K:K,,0)</f>
        <v>02-04-01 Avanzando Hacia Una Infancia Y Adolescencia Protegida Y Sin Violencias</v>
      </c>
      <c r="L137" s="4">
        <v>46026</v>
      </c>
      <c r="M137" s="4">
        <v>46387</v>
      </c>
    </row>
    <row r="138" spans="1:13" x14ac:dyDescent="0.25">
      <c r="A138" s="1">
        <v>890480184</v>
      </c>
      <c r="B138" s="1" t="s">
        <v>13</v>
      </c>
      <c r="C138" s="8">
        <v>2024130010045</v>
      </c>
      <c r="D138" s="1" t="str">
        <f>_xlfn.XLOOKUP(C138,Hoja1!C:C,Hoja1!D:D,,0)</f>
        <v xml:space="preserve">Generación de capacidades para la protección y bienestar animal en el Distrito de  Cartagena de Indias </v>
      </c>
      <c r="E138" s="7">
        <v>156416174</v>
      </c>
      <c r="F138" s="1">
        <v>361</v>
      </c>
      <c r="G138" s="7" t="s">
        <v>148</v>
      </c>
      <c r="H138" s="1" t="str">
        <f>_xlfn.XLOOKUP(C138,Hoja1!C:C,Hoja1!H:H,,0)</f>
        <v xml:space="preserve"> Diseñar e implementar procedimientos para la atención de animales domésticos en el Distrito de Cartagena</v>
      </c>
      <c r="I138" s="1" t="str">
        <f>_xlfn.XLOOKUP(C138,Hoja1!C:C,Hoja1!I:I,,0)</f>
        <v xml:space="preserve"> Diseñar e implementar procedimientos para la atención de animales domésticos en el Distrito de Cartagena</v>
      </c>
      <c r="J138" s="1" t="str">
        <f>_xlfn.XLOOKUP(C138,Hoja1!C:C,Hoja1!J:J,,0)</f>
        <v>Gobierno Territorial</v>
      </c>
      <c r="K138" s="1" t="str">
        <f>_xlfn.XLOOKUP(C138,Hoja1!C:C,Hoja1!K:K,,0)</f>
        <v>04-04-04  Bienestar Animal Y Protección De La Vida Silvestre</v>
      </c>
      <c r="L138" s="4">
        <v>46026</v>
      </c>
      <c r="M138" s="4">
        <v>46387</v>
      </c>
    </row>
    <row r="139" spans="1:13" x14ac:dyDescent="0.25">
      <c r="A139" s="1">
        <v>890480184</v>
      </c>
      <c r="B139" s="1" t="s">
        <v>13</v>
      </c>
      <c r="C139" s="8">
        <v>2024130010046</v>
      </c>
      <c r="D139" s="1" t="str">
        <f>_xlfn.XLOOKUP(C139,Hoja1!C:C,Hoja1!D:D,,0)</f>
        <v xml:space="preserve">Implementación de un Centro de Bienestar Animal en el Distrito de  Cartagena de Indias </v>
      </c>
      <c r="E139" s="7">
        <v>1554043474.3299999</v>
      </c>
      <c r="F139" s="1">
        <v>361</v>
      </c>
      <c r="G139" s="7" t="s">
        <v>148</v>
      </c>
      <c r="H139" s="1" t="str">
        <f>_xlfn.XLOOKUP(C139,Hoja1!C:C,Hoja1!H:H,,0)</f>
        <v>Construir y dotar un Centro de Bienestar Animal para la atención de animales domésticos en condición de vulnerabilidad en el Distrito de Cartagena Indias</v>
      </c>
      <c r="I139" s="1" t="str">
        <f>_xlfn.XLOOKUP(C139,Hoja1!C:C,Hoja1!I:I,,0)</f>
        <v>Construir y dotar un Centro de Bienestar Animal para la atención de animales domésticos en condición de vulnerabilidad en el Distrito de Cartagena Indias</v>
      </c>
      <c r="J139" s="1" t="str">
        <f>_xlfn.XLOOKUP(C139,Hoja1!C:C,Hoja1!J:J,,0)</f>
        <v>Gobierno Territorial</v>
      </c>
      <c r="K139" s="1" t="str">
        <f>_xlfn.XLOOKUP(C139,Hoja1!C:C,Hoja1!K:K,,0)</f>
        <v>04-04-04  Bienestar Animal Y Protección De La Vida Silvestre</v>
      </c>
      <c r="L139" s="4">
        <v>46026</v>
      </c>
      <c r="M139" s="4">
        <v>46387</v>
      </c>
    </row>
    <row r="140" spans="1:13" x14ac:dyDescent="0.25">
      <c r="A140" s="1">
        <v>890480184</v>
      </c>
      <c r="B140" s="1" t="s">
        <v>13</v>
      </c>
      <c r="C140" s="8">
        <v>2024130010047</v>
      </c>
      <c r="D140" s="1" t="str">
        <f>_xlfn.XLOOKUP(C140,Hoja1!C:C,Hoja1!D:D,,0)</f>
        <v xml:space="preserve">Fortalecimiento DE LA INCLUSIÓN SOCIAL Y PRODUCTIVA DE LAS PERSONAS CON DISCAPACIDAD FAMILIAS Y O CUIDADORES EN LA CIUDAD DE   Cartagena de Indias </v>
      </c>
      <c r="E140" s="7">
        <v>483870967</v>
      </c>
      <c r="F140" s="1">
        <v>361</v>
      </c>
      <c r="G140" s="7" t="s">
        <v>148</v>
      </c>
      <c r="H140" s="1" t="str">
        <f>_xlfn.XLOOKUP(C140,Hoja1!C:C,Hoja1!H:H,,0)</f>
        <v>Fortalecer la Inclusión Social y Productiva de las Personas Con Discapacidad en el Distrito de Cartagena</v>
      </c>
      <c r="I140" s="1" t="str">
        <f>_xlfn.XLOOKUP(C140,Hoja1!C:C,Hoja1!I:I,,0)</f>
        <v>Fortalecer la Inclusión Social y Productiva de las Personas Con Discapacidad en el Distrito de Cartagena</v>
      </c>
      <c r="J140" s="1" t="str">
        <f>_xlfn.XLOOKUP(C140,Hoja1!C:C,Hoja1!J:J,,0)</f>
        <v xml:space="preserve">Inclusión social y reconciliación </v>
      </c>
      <c r="K140" s="1" t="str">
        <f>_xlfn.XLOOKUP(C140,Hoja1!C:C,Hoja1!K:K,,0)</f>
        <v xml:space="preserve">01-03-01 Asistencia Social E Incluyente A Las Personas Con Discapacidad Y/O Su Familia O Cuidadores Para La Seguridad Humana </v>
      </c>
      <c r="L140" s="4">
        <v>46026</v>
      </c>
      <c r="M140" s="4">
        <v>46387</v>
      </c>
    </row>
    <row r="141" spans="1:13" x14ac:dyDescent="0.25">
      <c r="A141" s="1">
        <v>890480184</v>
      </c>
      <c r="B141" s="1" t="s">
        <v>13</v>
      </c>
      <c r="C141" s="8">
        <v>2024130010064</v>
      </c>
      <c r="D141" s="1" t="str">
        <f>_xlfn.XLOOKUP(C141,Hoja1!C:C,Hoja1!D:D,,0)</f>
        <v xml:space="preserve">Fortalecimiento de la Agricultura Campesina Familiar y Comunitaria en el Distrito de  Cartagena de Indias </v>
      </c>
      <c r="E141" s="7">
        <v>205062070.22</v>
      </c>
      <c r="F141" s="1">
        <v>361</v>
      </c>
      <c r="G141" s="7" t="s">
        <v>148</v>
      </c>
      <c r="H141" s="1" t="str">
        <f>_xlfn.XLOOKUP(C141,Hoja1!C:C,Hoja1!H:H,,0)</f>
        <v>Impulsar el desarrollo rural con: extensión agropecuaria a pequeños productores, producción nacional y local de insumos, infraestructura logística y eficiente, agricultura por contrato y compras públicas para la comercialización</v>
      </c>
      <c r="I141" s="1" t="str">
        <f>_xlfn.XLOOKUP(C141,Hoja1!C:C,Hoja1!I:I,,0)</f>
        <v>Impulsar el desarrollo rural con: extensión agropecuaria a pequeños productores, producción nacional y local de insumos, infraestructura logística y eficiente, agricultura por contrato y compras públicas para la comercialización</v>
      </c>
      <c r="J141" s="1" t="str">
        <f>_xlfn.XLOOKUP(C141,Hoja1!C:C,Hoja1!J:J,,0)</f>
        <v>Agricultura y desarrollo rural</v>
      </c>
      <c r="K141" s="1" t="str">
        <f>_xlfn.XLOOKUP(C141,Hoja1!C:C,Hoja1!K:K,,0)</f>
        <v>03-06-01 Inclusión Productiva Y Social De La Agricultura Campesina, Familiar Y Comunitaria</v>
      </c>
      <c r="L141" s="4">
        <v>46026</v>
      </c>
      <c r="M141" s="4">
        <v>46387</v>
      </c>
    </row>
    <row r="142" spans="1:13" x14ac:dyDescent="0.25">
      <c r="A142" s="1">
        <v>890480184</v>
      </c>
      <c r="B142" s="1" t="s">
        <v>13</v>
      </c>
      <c r="C142" s="8">
        <v>2024130010072</v>
      </c>
      <c r="D142" s="1" t="str">
        <f>_xlfn.XLOOKUP(C142,Hoja1!C:C,Hoja1!D:D,,0)</f>
        <v xml:space="preserve">Servicio de Extensión Rural Agropecuaria para la Competitividad y Soberanía Alimentaria a Pequeños Productores Asentados en la Zona Rural del Distrito de  Cartagena de Indias </v>
      </c>
      <c r="E142" s="7">
        <v>609209128.5</v>
      </c>
      <c r="F142" s="1">
        <v>361</v>
      </c>
      <c r="G142" s="7" t="s">
        <v>148</v>
      </c>
      <c r="H142" s="1" t="str">
        <f>_xlfn.XLOOKUP(C142,Hoja1!C:C,Hoja1!H:H,,0)</f>
        <v>Fortalecer el servicio de extensión rural agropecuaria de forma que se consoliden las organizaciones de pequeños productores, enmarcadas en cadenas productivas con valor agregado de estos productos y dotadas de herramientas</v>
      </c>
      <c r="I142" s="1" t="str">
        <f>_xlfn.XLOOKUP(C142,Hoja1!C:C,Hoja1!I:I,,0)</f>
        <v>Fortalecer el servicio de extensión rural agropecuaria de forma que se consoliden las organizaciones de pequeños productores, enmarcadas en cadenas productivas con valor agregado de estos productos y dotadas de herramientas</v>
      </c>
      <c r="J142" s="1" t="str">
        <f>_xlfn.XLOOKUP(C142,Hoja1!C:C,Hoja1!J:J,,0)</f>
        <v>Agricultura y desarrollo rural</v>
      </c>
      <c r="K142" s="1" t="str">
        <f>_xlfn.XLOOKUP(C142,Hoja1!C:C,Hoja1!K:K,,0)</f>
        <v>03-06-02 Extensión Agropecuaria, Infraestructura Y Activos Productivos Para La Competitividad Agropecuaria Y La Soberanía Alimentaria</v>
      </c>
      <c r="L142" s="4">
        <v>46026</v>
      </c>
      <c r="M142" s="4">
        <v>46387</v>
      </c>
    </row>
    <row r="143" spans="1:13" x14ac:dyDescent="0.25">
      <c r="A143" s="1">
        <v>890480184</v>
      </c>
      <c r="B143" s="1" t="s">
        <v>13</v>
      </c>
      <c r="C143" s="8">
        <v>2024130010116</v>
      </c>
      <c r="D143" s="1" t="str">
        <f>_xlfn.XLOOKUP(C143,Hoja1!C:C,Hoja1!D:D,,0)</f>
        <v xml:space="preserve">Apoyo para la atención integral de personas mayores en estado de vulnerabilidad maltrato abandono y situación de calle del Distrito de  Cartagena de Indias </v>
      </c>
      <c r="E143" s="7">
        <v>8605267507.0100002</v>
      </c>
      <c r="F143" s="1">
        <v>361</v>
      </c>
      <c r="G143" s="7" t="s">
        <v>148</v>
      </c>
      <c r="H143" s="1" t="str">
        <f>_xlfn.XLOOKUP(C143,Hoja1!C:C,Hoja1!H:H,,0)</f>
        <v>Fortalecer el servicio de extensión rural agropecuaria de forma que se consoliden las organizaciones de pequeños productores, enmarcadas en cadenas productivas con valor agregado de estos productos y dotadas de herramientas</v>
      </c>
      <c r="I143" s="1" t="str">
        <f>_xlfn.XLOOKUP(C143,Hoja1!C:C,Hoja1!I:I,,0)</f>
        <v>Fortalecer el servicio de extensión rural agropecuaria de forma que se consoliden las organizaciones de pequeños productores, enmarcadas en cadenas productivas con valor agregado de estos productos y dotadas de herramientas</v>
      </c>
      <c r="J143" s="1" t="str">
        <f>_xlfn.XLOOKUP(C143,Hoja1!C:C,Hoja1!J:J,,0)</f>
        <v xml:space="preserve">Inclusión social y reconciliación </v>
      </c>
      <c r="K143" s="1" t="str">
        <f>_xlfn.XLOOKUP(C143,Hoja1!C:C,Hoja1!K:K,,0)</f>
        <v>01-03-03 Fortalecimiento A La Protección Digna De Las Personas Mayores En El Distrito De Cartagena</v>
      </c>
      <c r="L143" s="4">
        <v>46026</v>
      </c>
      <c r="M143" s="4">
        <v>46387</v>
      </c>
    </row>
    <row r="144" spans="1:13" x14ac:dyDescent="0.25">
      <c r="A144" s="1">
        <v>890480184</v>
      </c>
      <c r="B144" s="1" t="s">
        <v>13</v>
      </c>
      <c r="C144" s="8">
        <v>2024130010117</v>
      </c>
      <c r="D144" s="1" t="str">
        <f>_xlfn.XLOOKUP(C144,Hoja1!C:C,Hoja1!D:D,,0)</f>
        <v xml:space="preserve">Generación de espacios para el derecho al juego y la participación en contextos seguros y estimulantes para niños niñas y adolescentes del distrito de  Cartagena de Indias </v>
      </c>
      <c r="E144" s="7">
        <v>901476060</v>
      </c>
      <c r="F144" s="1">
        <v>361</v>
      </c>
      <c r="G144" s="7" t="s">
        <v>148</v>
      </c>
      <c r="H144" s="1" t="str">
        <f>_xlfn.XLOOKUP(C144,Hoja1!C:C,Hoja1!H:H,,0)</f>
        <v>Generar acciones de promoción de derechos de la infancia con especial énfasis en la lúdica, la recreación y la participación, la implementación de la Política Publica de primera infancia, infancia, adolescencia y fortalecimiento familiar,</v>
      </c>
      <c r="I144" s="1" t="str">
        <f>_xlfn.XLOOKUP(C144,Hoja1!C:C,Hoja1!I:I,,0)</f>
        <v>Generar acciones de promoción de derechos de la infancia con especial énfasis en la lúdica, la recreación y la participación, la implementación de la Política Publica de primera infancia, infancia, adolescencia y fortalecimiento familiar,</v>
      </c>
      <c r="J144" s="1" t="str">
        <f>_xlfn.XLOOKUP(C144,Hoja1!C:C,Hoja1!J:J,,0)</f>
        <v xml:space="preserve">Inclusión social y reconciliación </v>
      </c>
      <c r="K144" s="1" t="str">
        <f>_xlfn.XLOOKUP(C144,Hoja1!C:C,Hoja1!K:K,,0)</f>
        <v>02-04-02 Jugando Y Participando Los Derechos De La Niñez Vamos Impulsando</v>
      </c>
      <c r="L144" s="4">
        <v>46026</v>
      </c>
      <c r="M144" s="4">
        <v>46387</v>
      </c>
    </row>
    <row r="145" spans="1:13" x14ac:dyDescent="0.25">
      <c r="A145" s="1">
        <v>890480184</v>
      </c>
      <c r="B145" s="1" t="s">
        <v>13</v>
      </c>
      <c r="C145" s="8">
        <v>2024130010137</v>
      </c>
      <c r="D145" s="1" t="str">
        <f>_xlfn.XLOOKUP(C145,Hoja1!C:C,Hoja1!D:D,,0)</f>
        <v xml:space="preserve">Fortalecimiento de la Oferta Institucional para la Atención y Protección de la Primera Infancia en el Distrito de  Cartagena de Indias </v>
      </c>
      <c r="E145" s="7">
        <v>7069331629.8099995</v>
      </c>
      <c r="F145" s="1">
        <v>361</v>
      </c>
      <c r="G145" s="7" t="s">
        <v>148</v>
      </c>
      <c r="H145" s="1" t="str">
        <f>_xlfn.XLOOKUP(C145,Hoja1!C:C,Hoja1!H:H,,0)</f>
        <v>FORTALECER LA OFERTA INSTITUCIONAL Y LA INFRAESTRUCTURA FÍSICA PARA LA ATENCIÓN Y PROTECCIÓN INTEGRAL DE LAPRIMERA INFANCIA EN EL DISTRITO DE CARTAGENA DE INDIAS</v>
      </c>
      <c r="I145" s="1" t="str">
        <f>_xlfn.XLOOKUP(C145,Hoja1!C:C,Hoja1!I:I,,0)</f>
        <v>FORTALECER LA OFERTA INSTITUCIONAL Y LA INFRAESTRUCTURA FÍSICA PARA LA ATENCIÓN Y PROTECCIÓN INTEGRAL DE LAPRIMERA INFANCIA EN EL DISTRITO DE CARTAGENA DE INDIAS</v>
      </c>
      <c r="J145" s="1" t="str">
        <f>_xlfn.XLOOKUP(C145,Hoja1!C:C,Hoja1!J:J,,0)</f>
        <v xml:space="preserve">Inclusión social y reconciliación </v>
      </c>
      <c r="K145" s="1" t="str">
        <f>_xlfn.XLOOKUP(C145,Hoja1!C:C,Hoja1!K:K,,0)</f>
        <v>02-04-03 Entornos Seguros Para La Primera Infancia</v>
      </c>
      <c r="L145" s="4">
        <v>46026</v>
      </c>
      <c r="M145" s="4">
        <v>46387</v>
      </c>
    </row>
    <row r="146" spans="1:13" x14ac:dyDescent="0.25">
      <c r="A146" s="1">
        <v>890480184</v>
      </c>
      <c r="B146" s="1" t="s">
        <v>13</v>
      </c>
      <c r="C146" s="8">
        <v>2024130010145</v>
      </c>
      <c r="D146" s="1" t="str">
        <f>_xlfn.XLOOKUP(C146,Hoja1!C:C,Hoja1!D:D,,0)</f>
        <v xml:space="preserve">Implementación de estrategias para una vida libre de violencias para los habitantes en  Cartagena de Indias </v>
      </c>
      <c r="E146" s="7">
        <v>1374771980</v>
      </c>
      <c r="F146" s="1">
        <v>361</v>
      </c>
      <c r="G146" s="7" t="s">
        <v>148</v>
      </c>
      <c r="H146" s="1" t="str">
        <f>_xlfn.XLOOKUP(C146,Hoja1!C:C,Hoja1!H:H,,0)</f>
        <v>Implementar programas para la prevención de violencia basada en genero - VBG y atención y protección a mujeres víctimas de violencia.</v>
      </c>
      <c r="I146" s="1" t="str">
        <f>_xlfn.XLOOKUP(C146,Hoja1!C:C,Hoja1!I:I,,0)</f>
        <v>Implementar programas para la prevención de violencia basada en genero - VBG y atención y protección a mujeres víctimas de violencia.</v>
      </c>
      <c r="J146" s="1" t="str">
        <f>_xlfn.XLOOKUP(C146,Hoja1!C:C,Hoja1!J:J,,0)</f>
        <v>Gobierno Territorial</v>
      </c>
      <c r="K146" s="1" t="str">
        <f>_xlfn.XLOOKUP(C146,Hoja1!C:C,Hoja1!K:K,,0)</f>
        <v>01-01-05 Una Vida Libre De Violencia Para Las Mujeres</v>
      </c>
      <c r="L146" s="4">
        <v>46026</v>
      </c>
      <c r="M146" s="4">
        <v>46387</v>
      </c>
    </row>
    <row r="147" spans="1:13" x14ac:dyDescent="0.25">
      <c r="A147" s="1">
        <v>890480184</v>
      </c>
      <c r="B147" s="1" t="s">
        <v>13</v>
      </c>
      <c r="C147" s="8">
        <v>2024130010155</v>
      </c>
      <c r="D147" s="1" t="str">
        <f>_xlfn.XLOOKUP(C147,Hoja1!C:C,Hoja1!D:D,,0)</f>
        <v xml:space="preserve">Diseño e implementación de estrategias para la cualificación laboral de las mujeres en   Cartagena de Indias </v>
      </c>
      <c r="E147" s="7">
        <v>217385819</v>
      </c>
      <c r="F147" s="1">
        <v>361</v>
      </c>
      <c r="G147" s="7" t="s">
        <v>148</v>
      </c>
      <c r="H147" s="1" t="str">
        <f>_xlfn.XLOOKUP(C147,Hoja1!C:C,Hoja1!H:H,,0)</f>
        <v>Disminuir los índices de desempleo en las mujeres que residen en Cartagena de indias.</v>
      </c>
      <c r="I147" s="1" t="str">
        <f>_xlfn.XLOOKUP(C147,Hoja1!C:C,Hoja1!I:I,,0)</f>
        <v>Disminuir los índices de desempleo en las mujeres que residen en Cartagena de indias.</v>
      </c>
      <c r="J147" s="1" t="str">
        <f>_xlfn.XLOOKUP(C147,Hoja1!C:C,Hoja1!J:J,,0)</f>
        <v>Trabajo</v>
      </c>
      <c r="K147" s="1" t="str">
        <f>_xlfn.XLOOKUP(C147,Hoja1!C:C,Hoja1!K:K,,0)</f>
        <v>03-03-02 Derecho Al Trabajo En Condiciones De Igualdad Y Dignidad Para La Mujer</v>
      </c>
      <c r="L147" s="4">
        <v>46026</v>
      </c>
      <c r="M147" s="4">
        <v>46387</v>
      </c>
    </row>
    <row r="148" spans="1:13" x14ac:dyDescent="0.25">
      <c r="A148" s="1">
        <v>890480184</v>
      </c>
      <c r="B148" s="1" t="s">
        <v>13</v>
      </c>
      <c r="C148" s="8">
        <v>2024130010156</v>
      </c>
      <c r="D148" s="1" t="str">
        <f>_xlfn.XLOOKUP(C148,Hoja1!C:C,Hoja1!D:D,,0)</f>
        <v xml:space="preserve">Implementación de estrategias para la atención integral de la población con orientaciones e identidades de género diversas en  Cartagena de Indias </v>
      </c>
      <c r="E148" s="7">
        <v>195714066</v>
      </c>
      <c r="F148" s="1">
        <v>361</v>
      </c>
      <c r="G148" s="7" t="s">
        <v>148</v>
      </c>
      <c r="H148" s="1" t="str">
        <f>_xlfn.XLOOKUP(C148,Hoja1!C:C,Hoja1!H:H,,0)</f>
        <v>Programa para la atención integral de la población LGBTIQ+ de la ciudad de Cartagena impactando su salud mental, salud sexual y reproductiva, empoderamiento político, generación de ingresos, formación y fortalecimiento institucional para la atención.</v>
      </c>
      <c r="I148" s="1" t="str">
        <f>_xlfn.XLOOKUP(C148,Hoja1!C:C,Hoja1!I:I,,0)</f>
        <v>Programa para la atención integral de la población LGBTIQ+ de la ciudad de Cartagena impactando su salud mental, salud sexual y reproductiva, empoderamiento político, generación de ingresos, formación y fortalecimiento institucional para la atención.</v>
      </c>
      <c r="J148" s="1" t="str">
        <f>_xlfn.XLOOKUP(C148,Hoja1!C:C,Hoja1!J:J,,0)</f>
        <v xml:space="preserve">Inclusión social y reconciliación </v>
      </c>
      <c r="K148" s="1" t="str">
        <f>_xlfn.XLOOKUP(C148,Hoja1!C:C,Hoja1!K:K,,0)</f>
        <v xml:space="preserve">01-03-04 Cartagena Diversa  </v>
      </c>
      <c r="L148" s="4">
        <v>46026</v>
      </c>
      <c r="M148" s="4">
        <v>46387</v>
      </c>
    </row>
    <row r="149" spans="1:13" x14ac:dyDescent="0.25">
      <c r="A149" s="1">
        <v>890480184</v>
      </c>
      <c r="B149" s="1" t="s">
        <v>13</v>
      </c>
      <c r="C149" s="8">
        <v>2024130010157</v>
      </c>
      <c r="D149" s="1" t="str">
        <f>_xlfn.XLOOKUP(C149,Hoja1!C:C,Hoja1!D:D,,0)</f>
        <v xml:space="preserve">Implementación de un modelo de intervención para mujeres víctimas del conflicto armado en  Cartagena de Indias </v>
      </c>
      <c r="E149" s="7">
        <v>132512743</v>
      </c>
      <c r="F149" s="1">
        <v>361</v>
      </c>
      <c r="G149" s="7" t="s">
        <v>148</v>
      </c>
      <c r="H149" s="1" t="str">
        <f>_xlfn.XLOOKUP(C149,Hoja1!C:C,Hoja1!H:H,,0)</f>
        <v>Brindar protección y asistencia integral inmediata a las mujeres víctimas de cualquier forma de violencia para su cuidado y la promoción de sus derechos como ciudadanas, reconociendo su rol de mujeres transformadoras de conflictos y constructoras de</v>
      </c>
      <c r="I149" s="1" t="str">
        <f>_xlfn.XLOOKUP(C149,Hoja1!C:C,Hoja1!I:I,,0)</f>
        <v>Brindar protección y asistencia integral inmediata a las mujeres víctimas de cualquier forma de violencia para su cuidado y la promoción de sus derechos como ciudadanas, reconociendo su rol de mujeres transformadoras de conflictos y constructoras de</v>
      </c>
      <c r="J149" s="1" t="str">
        <f>_xlfn.XLOOKUP(C149,Hoja1!C:C,Hoja1!J:J,,0)</f>
        <v>Gobierno Territorial</v>
      </c>
      <c r="K149" s="1" t="str">
        <f>_xlfn.XLOOKUP(C149,Hoja1!C:C,Hoja1!K:K,,0)</f>
        <v>01-01-06 Derecho A La Paz Y Convivencia Con Equidad De Género</v>
      </c>
      <c r="L149" s="4">
        <v>46026</v>
      </c>
      <c r="M149" s="4">
        <v>46387</v>
      </c>
    </row>
    <row r="150" spans="1:13" x14ac:dyDescent="0.25">
      <c r="A150" s="1">
        <v>890480184</v>
      </c>
      <c r="B150" s="1" t="s">
        <v>13</v>
      </c>
      <c r="C150" s="8">
        <v>2024130010161</v>
      </c>
      <c r="D150" s="1" t="str">
        <f>_xlfn.XLOOKUP(C150,Hoja1!C:C,Hoja1!D:D,,0)</f>
        <v xml:space="preserve">Desarrollo de capacidades para la participacion e incidencia ciudadana de las mujeres de  Cartagena de Indias </v>
      </c>
      <c r="E150" s="7">
        <v>159912712</v>
      </c>
      <c r="F150" s="1">
        <v>361</v>
      </c>
      <c r="G150" s="7" t="s">
        <v>148</v>
      </c>
      <c r="H150" s="1" t="str">
        <f>_xlfn.XLOOKUP(C150,Hoja1!C:C,Hoja1!H:H,,0)</f>
        <v>Implementar estrategias que posibiliten el acceso de las mujeres a actividades de transferencia de conocimiento en liderazgo para su vinculación efectiva en la toma de decisiones publicas y espacios de incidencia sociopolítica</v>
      </c>
      <c r="I150" s="1" t="str">
        <f>_xlfn.XLOOKUP(C150,Hoja1!C:C,Hoja1!I:I,,0)</f>
        <v>Implementar estrategias que posibiliten el acceso de las mujeres a actividades de transferencia de conocimiento en liderazgo para su vinculación efectiva en la toma de decisiones publicas y espacios de incidencia sociopolítica</v>
      </c>
      <c r="J150" s="1" t="str">
        <f>_xlfn.XLOOKUP(C150,Hoja1!C:C,Hoja1!J:J,,0)</f>
        <v xml:space="preserve">Inclusión social y reconciliación </v>
      </c>
      <c r="K150" s="1" t="str">
        <f>_xlfn.XLOOKUP(C150,Hoja1!C:C,Hoja1!K:K,,0)</f>
        <v>05-05-01 Derecho A La Participación Y Representación Con Equidad De Género</v>
      </c>
      <c r="L150" s="4">
        <v>46026</v>
      </c>
      <c r="M150" s="4">
        <v>46387</v>
      </c>
    </row>
    <row r="151" spans="1:13" x14ac:dyDescent="0.25">
      <c r="A151" s="1">
        <v>890480184</v>
      </c>
      <c r="B151" s="1" t="s">
        <v>13</v>
      </c>
      <c r="C151" s="8">
        <v>2024130010162</v>
      </c>
      <c r="D151" s="1" t="str">
        <f>_xlfn.XLOOKUP(C151,Hoja1!C:C,Hoja1!D:D,,0)</f>
        <v xml:space="preserve">Fortalecimiento de capacidades técnicas para el desarrollo de la actividad pesquera en el Distrito de  Cartagena de Indias </v>
      </c>
      <c r="E151" s="7">
        <v>110244988</v>
      </c>
      <c r="F151" s="1">
        <v>361</v>
      </c>
      <c r="G151" s="7" t="s">
        <v>148</v>
      </c>
      <c r="H151" s="1" t="str">
        <f>_xlfn.XLOOKUP(C151,Hoja1!C:C,Hoja1!H:H,,0)</f>
        <v>Servicio de acompañamiento productivo y empresarial de la pesca  dirigida a pescadores del distrito de Cartagena de Indias.</v>
      </c>
      <c r="I151" s="1" t="str">
        <f>_xlfn.XLOOKUP(C151,Hoja1!C:C,Hoja1!I:I,,0)</f>
        <v>Servicio de acompañamiento productivo y empresarial de la pesca  dirigida a pescadores del distrito de Cartagena de Indias.</v>
      </c>
      <c r="J151" s="1" t="str">
        <f>_xlfn.XLOOKUP(C151,Hoja1!C:C,Hoja1!J:J,,0)</f>
        <v>Agricultura y desarrollo rural</v>
      </c>
      <c r="K151" s="1" t="str">
        <f>_xlfn.XLOOKUP(C151,Hoja1!C:C,Hoja1!K:K,,0)</f>
        <v xml:space="preserve">03-06-03 Cartagena Ciudad De Pescadores </v>
      </c>
      <c r="L151" s="4">
        <v>46026</v>
      </c>
      <c r="M151" s="4">
        <v>46387</v>
      </c>
    </row>
    <row r="152" spans="1:13" x14ac:dyDescent="0.25">
      <c r="A152" s="1">
        <v>890480184</v>
      </c>
      <c r="B152" s="1" t="s">
        <v>13</v>
      </c>
      <c r="C152" s="8">
        <v>2024130010165</v>
      </c>
      <c r="D152" s="1" t="str">
        <f>_xlfn.XLOOKUP(C152,Hoja1!C:C,Hoja1!D:D,,0)</f>
        <v xml:space="preserve">Fortalecimiento en la generacion de ingresos y el derecho al trabajo para la mujer en  Cartagena de Indias </v>
      </c>
      <c r="E152" s="7">
        <v>175187957</v>
      </c>
      <c r="F152" s="1">
        <v>361</v>
      </c>
      <c r="G152" s="7" t="s">
        <v>148</v>
      </c>
      <c r="H152" s="1" t="str">
        <f>_xlfn.XLOOKUP(C152,Hoja1!C:C,Hoja1!H:H,,0)</f>
        <v>Generar de ingresos y empleo para las mujeres del Distrito.</v>
      </c>
      <c r="I152" s="1" t="str">
        <f>_xlfn.XLOOKUP(C152,Hoja1!C:C,Hoja1!I:I,,0)</f>
        <v>Generar de ingresos y empleo para las mujeres del Distrito.</v>
      </c>
      <c r="J152" s="1" t="str">
        <f>_xlfn.XLOOKUP(C152,Hoja1!C:C,Hoja1!J:J,,0)</f>
        <v xml:space="preserve">Inclusión social y reconciliación </v>
      </c>
      <c r="K152" s="1" t="str">
        <f>_xlfn.XLOOKUP(C152,Hoja1!C:C,Hoja1!K:K,,0)</f>
        <v>03-04-02 Avanzamos Para Fortalecer La Economía Popular Y Generar Mejores Ingresos Para Nuestras Familias</v>
      </c>
      <c r="L152" s="4">
        <v>46026</v>
      </c>
      <c r="M152" s="4">
        <v>46387</v>
      </c>
    </row>
    <row r="153" spans="1:13" x14ac:dyDescent="0.25">
      <c r="A153" s="1">
        <v>890480184</v>
      </c>
      <c r="B153" s="1" t="s">
        <v>13</v>
      </c>
      <c r="C153" s="8">
        <v>2024130010168</v>
      </c>
      <c r="D153" s="1" t="str">
        <f>_xlfn.XLOOKUP(C153,Hoja1!C:C,Hoja1!D:D,,0)</f>
        <v xml:space="preserve">Fortalecimiento de la participación sociopolitica juvenil del distrito de  Cartagena de Indias </v>
      </c>
      <c r="E153" s="7">
        <v>316012836</v>
      </c>
      <c r="F153" s="1">
        <v>361</v>
      </c>
      <c r="G153" s="7" t="s">
        <v>148</v>
      </c>
      <c r="H153" s="1" t="str">
        <f>_xlfn.XLOOKUP(C153,Hoja1!C:C,Hoja1!H:H,,0)</f>
        <v>Desarrollar acciones enmarcadas en la Dimensión de participación de la Política Publica Distrital de juventudes con el fin de aumentar la participación juvenil.</v>
      </c>
      <c r="I153" s="1" t="str">
        <f>_xlfn.XLOOKUP(C153,Hoja1!C:C,Hoja1!I:I,,0)</f>
        <v>Desarrollar acciones enmarcadas en la Dimensión de participación de la Política Publica Distrital de juventudes con el fin de aumentar la participación juvenil.</v>
      </c>
      <c r="J153" s="1" t="str">
        <f>_xlfn.XLOOKUP(C153,Hoja1!C:C,Hoja1!J:J,,0)</f>
        <v xml:space="preserve">Inclusión social y reconciliación </v>
      </c>
      <c r="K153" s="1" t="str">
        <f>_xlfn.XLOOKUP(C153,Hoja1!C:C,Hoja1!K:K,,0)</f>
        <v>05-05-02 Promoción Y Garantía Para La Participación Sociopolítica Juvenil</v>
      </c>
      <c r="L153" s="4">
        <v>46026</v>
      </c>
      <c r="M153" s="4">
        <v>46387</v>
      </c>
    </row>
    <row r="154" spans="1:13" x14ac:dyDescent="0.25">
      <c r="A154" s="1">
        <v>890480184</v>
      </c>
      <c r="B154" s="1" t="s">
        <v>13</v>
      </c>
      <c r="C154" s="8">
        <v>2024130010169</v>
      </c>
      <c r="D154" s="1" t="str">
        <f>_xlfn.XLOOKUP(C154,Hoja1!C:C,Hoja1!D:D,,0)</f>
        <v xml:space="preserve">Fortalecimiento de estrategias para la inserción laboral competencias socio-ocupacionales y empresariales de los jóvenes en el distrito de   Cartagena de Indias </v>
      </c>
      <c r="E154" s="7">
        <v>295678789</v>
      </c>
      <c r="F154" s="1">
        <v>361</v>
      </c>
      <c r="G154" s="7" t="s">
        <v>148</v>
      </c>
      <c r="H154" s="1" t="str">
        <f>_xlfn.XLOOKUP(C154,Hoja1!C:C,Hoja1!H:H,,0)</f>
        <v>Desarrollar estrategias de formación y fortalecimiento para la inserción laboral, las competencias socio ocupacionales y empresariales en los jóvenes de la ciudad</v>
      </c>
      <c r="I154" s="1" t="str">
        <f>_xlfn.XLOOKUP(C154,Hoja1!C:C,Hoja1!I:I,,0)</f>
        <v>Desarrollar estrategias de formación y fortalecimiento para la inserción laboral, las competencias socio ocupacionales y empresariales en los jóvenes de la ciudad</v>
      </c>
      <c r="J154" s="1" t="str">
        <f>_xlfn.XLOOKUP(C154,Hoja1!C:C,Hoja1!J:J,,0)</f>
        <v xml:space="preserve">Inclusión social y reconciliación </v>
      </c>
      <c r="K154" s="1" t="str">
        <f>_xlfn.XLOOKUP(C154,Hoja1!C:C,Hoja1!K:K,,0)</f>
        <v>03-04-03 Cartagena Fomenta La Inclusión Productiva Juvenil</v>
      </c>
      <c r="L154" s="4">
        <v>46026</v>
      </c>
      <c r="M154" s="4">
        <v>46387</v>
      </c>
    </row>
    <row r="155" spans="1:13" x14ac:dyDescent="0.25">
      <c r="A155" s="1">
        <v>890480184</v>
      </c>
      <c r="B155" s="1" t="s">
        <v>13</v>
      </c>
      <c r="C155" s="8">
        <v>2024130010180</v>
      </c>
      <c r="D155" s="1" t="str">
        <f>_xlfn.XLOOKUP(C155,Hoja1!C:C,Hoja1!D:D,,0)</f>
        <v xml:space="preserve">Servicio de atención integral a los adultos mayores del distrito de  Cartagena de Indias </v>
      </c>
      <c r="E155" s="7">
        <v>24402837855.950001</v>
      </c>
      <c r="F155" s="1">
        <v>361</v>
      </c>
      <c r="G155" s="7" t="s">
        <v>148</v>
      </c>
      <c r="H155" s="1" t="str">
        <f>_xlfn.XLOOKUP(C155,Hoja1!C:C,Hoja1!H:H,,0)</f>
        <v>Asistencia y atención integral a las Personas mayore a través del programa Integral de rehabilitación de infraestructura desarrollado en 12 centros de vida (CDV) de adulto mayor del Distrito de Cartagena de Indias y grupos organizados.</v>
      </c>
      <c r="I155" s="1" t="str">
        <f>_xlfn.XLOOKUP(C155,Hoja1!C:C,Hoja1!I:I,,0)</f>
        <v>Asistencia y atención integral a las Personas mayore a través del programa Integral de rehabilitación de infraestructura desarrollado en 12 centros de vida (CDV) de adulto mayor del Distrito de Cartagena de Indias y grupos organizados.</v>
      </c>
      <c r="J155" s="1" t="str">
        <f>_xlfn.XLOOKUP(C155,Hoja1!C:C,Hoja1!J:J,,0)</f>
        <v xml:space="preserve">Inclusión social y reconciliación </v>
      </c>
      <c r="K155" s="1" t="str">
        <f>_xlfn.XLOOKUP(C155,Hoja1!C:C,Hoja1!K:K,,0)</f>
        <v>01-03-03 Fortalecimiento A La Protección Digna De Las Personas Mayores En El Distrito De Cartagena</v>
      </c>
      <c r="L155" s="4">
        <v>46026</v>
      </c>
      <c r="M155" s="4">
        <v>46387</v>
      </c>
    </row>
    <row r="156" spans="1:13" x14ac:dyDescent="0.25">
      <c r="A156" s="1">
        <v>890480184</v>
      </c>
      <c r="B156" s="1" t="s">
        <v>13</v>
      </c>
      <c r="C156" s="8">
        <v>2024130010181</v>
      </c>
      <c r="D156" s="1" t="str">
        <f>_xlfn.XLOOKUP(C156,Hoja1!C:C,Hoja1!D:D,,0)</f>
        <v xml:space="preserve">Servicio de atencion integral a la poblacion habitante de calle del distrito de   Cartagena de Indias </v>
      </c>
      <c r="E156" s="7">
        <v>1500000257</v>
      </c>
      <c r="F156" s="1">
        <v>361</v>
      </c>
      <c r="G156" s="7" t="s">
        <v>148</v>
      </c>
      <c r="H156" s="1" t="str">
        <f>_xlfn.XLOOKUP(C156,Hoja1!C:C,Hoja1!H:H,,0)</f>
        <v xml:space="preserve"> Atender integralmente al habitante de calle en el distrito de Cartagena de Indias por de ofertas de servicios de atención y rehabilitación.</v>
      </c>
      <c r="I156" s="1" t="str">
        <f>_xlfn.XLOOKUP(C156,Hoja1!C:C,Hoja1!I:I,,0)</f>
        <v xml:space="preserve"> Atender integralmente al habitante de calle en el distrito de Cartagena de Indias por de ofertas de servicios de atención y rehabilitación.</v>
      </c>
      <c r="J156" s="1" t="str">
        <f>_xlfn.XLOOKUP(C156,Hoja1!C:C,Hoja1!J:J,,0)</f>
        <v xml:space="preserve">Inclusión social y reconciliación </v>
      </c>
      <c r="K156" s="1" t="str">
        <f>_xlfn.XLOOKUP(C156,Hoja1!C:C,Hoja1!K:K,,0)</f>
        <v>01-03-05 Ciudadanos Habitantes De Calle Con Protección Social Y Garantía De Derechos</v>
      </c>
      <c r="L156" s="4">
        <v>46026</v>
      </c>
      <c r="M156" s="4">
        <v>46387</v>
      </c>
    </row>
    <row r="157" spans="1:13" x14ac:dyDescent="0.25">
      <c r="A157" s="1">
        <v>890480184</v>
      </c>
      <c r="B157" s="1" t="s">
        <v>13</v>
      </c>
      <c r="C157" s="8">
        <v>202400000003799</v>
      </c>
      <c r="D157" s="1" t="str">
        <f>_xlfn.XLOOKUP(C157,Hoja1!C:C,Hoja1!D:D,,0)</f>
        <v xml:space="preserve">Recuperación DE LA GOBERNANZA URBANISTICA EN EL DISTRITO DE   Cartagena de Indias </v>
      </c>
      <c r="E157" s="7">
        <v>1256963340</v>
      </c>
      <c r="F157" s="1">
        <v>361</v>
      </c>
      <c r="G157" s="7" t="s">
        <v>178</v>
      </c>
      <c r="H157" s="1" t="str">
        <f>_xlfn.XLOOKUP(C157,Hoja1!C:C,Hoja1!H:H,,0)</f>
        <v>Este proyecto tiene como objetivo principal realizar procesos de legalización urbanística de asentamientos irregulares en el Distrito de Cartagena de acuerdo con la normatividad vigente. Lo anterior se ejecutara mediante la implementacion de diversas estrategias, la primera de ellas es un Documento de política, el cual corresponde a una POLÍTICA PÚBLICA DE LEGALIZACIÓN DE ASENTAMIENTOS HUMANOS Y DEL CONTROL URBANO, Medido a través de: Número de documentos, Cantidad: 1, el segundo es un Documentos de planeación - el cual corresponde a un DOCUMENTOS DE PLANEACION PARA IMPLEMENTAR LA CURADURIA PUBLICA Y NUEVAS CURADURIAS URBANAS, Medido a través de: Número de documentos, Cantidad: 2, y el tercero es un estudio de pre inversion, el cual corresponde a un ESTUDIO PARA DAR VIABILIDAD A LAS NUEVAS CURADURIAS URBANAS, Medido a través de: Número de estudios de preinversión, Cantidad: 1. Lo anterior con el fin de Aumentar la disponibilidad de barrios con procesos de legalización urbanística en el Distrito Turístico y Cultural de Cartagena de Indias. El presente proyecto tendra tres entregables : Una Política Pública de Legalización de Asentamientos Humanos y del Control Urbano, dos Documentos de planeación para la implementación de la curaduría pública y nuevas curadurias urbanas, y un Estudio para dar viabilidad para la creación de nuevas curadurías urbanas, y a su vez contemplara transversalmente a estos entregables, un Equipo de reacción inmediata para la reducción, intervención y control de invasiones ilegales en el Distrito de Cartagena.</v>
      </c>
      <c r="I157" s="1" t="str">
        <f>_xlfn.XLOOKUP(C157,Hoja1!C:C,Hoja1!I:I,,0)</f>
        <v>Este proyecto tiene como objetivo principal realizar procesos de legalización urbanística de asentamientos irregulares en el Distrito de Cartagena de acuerdo con la normatividad vigente. Lo anterior se ejecutara mediante la implementacion de diversas estrategias, la primera de ellas es un Documento de política, el cual corresponde a una POLÍTICA PÚBLICA DE LEGALIZACIÓN DE ASENTAMIENTOS HUMANOS Y DEL CONTROL URBANO, Medido a través de: Número de documentos, Cantidad: 1, el segundo es un Documentos de planeación - el cual corresponde a un DOCUMENTOS DE PLANEACION PARA IMPLEMENTAR LA CURADURIA PUBLICA Y NUEVAS CURADURIAS URBANAS, Medido a través de: Número de documentos, Cantidad: 2, y el tercero es un estudio de pre inversion, el cual corresponde a un ESTUDIO PARA DAR VIABILIDAD A LAS NUEVAS CURADURIAS URBANAS, Medido a través de: Número de estudios de preinversión, Cantidad: 1. Lo anterior con el fin de Aumentar la disponibilidad de barrios con procesos de legalización urbanística en el Distrito Turístico y Cultural de Cartagena de Indias. El presente proyecto tendra tres entregables : Una Política Pública de Legalización de Asentamientos Humanos y del Control Urbano, dos Documentos de planeación para la implementación de la curaduría pública y nuevas curadurias urbanas, y un Estudio para dar viabilidad para la creación de nuevas curadurías urbanas, y a su vez contemplara transversalmente a estos entregables, un Equipo de reacción inmediata para la reducción, intervención y control de invasiones ilegales en el Distrito de Cartagena.</v>
      </c>
      <c r="J157" s="1" t="str">
        <f>_xlfn.XLOOKUP(C157,Hoja1!C:C,Hoja1!J:J,,0)</f>
        <v>Gobierno Territorial</v>
      </c>
      <c r="K157" s="1" t="str">
        <f>_xlfn.XLOOKUP(C157,Hoja1!C:C,Hoja1!K:K,,0)</f>
        <v>04-06-01 Recuperando La Gobernanza Urbanística, Cartagena Vuelve A Brillar</v>
      </c>
      <c r="L157" s="4">
        <v>46026</v>
      </c>
      <c r="M157" s="4">
        <v>46387</v>
      </c>
    </row>
    <row r="158" spans="1:13" x14ac:dyDescent="0.25">
      <c r="A158" s="1">
        <v>890480184</v>
      </c>
      <c r="B158" s="1" t="s">
        <v>13</v>
      </c>
      <c r="C158" s="8">
        <v>202400000003934</v>
      </c>
      <c r="D158" s="1" t="str">
        <f>_xlfn.XLOOKUP(C158,Hoja1!C:C,Hoja1!D:D,,0)</f>
        <v xml:space="preserve">Elaboración de documentos preliminares, reconocimiento de edificaciones y trámite de legalización urbanística en el distrito de  Cartagena de Indias </v>
      </c>
      <c r="E158" s="7">
        <v>800000000</v>
      </c>
      <c r="F158" s="1">
        <v>361</v>
      </c>
      <c r="G158" s="7" t="s">
        <v>178</v>
      </c>
      <c r="H158" s="1" t="str">
        <f>_xlfn.XLOOKUP(C158,Hoja1!C:C,Hoja1!H:H,,0)</f>
        <v xml:space="preserve">	Implementar procesos de legalización urbanística, mejora de infraestructuras básicas y reconocimiento de edificaciones en al menos seis asentamientos informales previamente identificados en el Distrito de Cartagena, en colaboración con las comunidades locales y las autoridades municipales, mediante la elaboración de los documentos preliminares necesarios para la legalización de los asentamientos, diagnósticos de las condiciones de infraestructuras básicas (agua potable, alcantarillado, electricidad y vías de acceso), con el fin de promover el acceso a los servicios del Estado mediante estrategias de regularización urbana, facilitando la participación de los habitantes en programas de subsidios y servicios públicos, y gestionando la formalización de la tenencia de tierras. Todo esto se realizará bajo un enfoque participativo que involucra tanto a las autoridades como a las comunidades, con el fin de mejorar las condiciones de vida y promover la integración social y urbana de los asentamientos informales.</v>
      </c>
      <c r="I158" s="1" t="str">
        <f>_xlfn.XLOOKUP(C158,Hoja1!C:C,Hoja1!I:I,,0)</f>
        <v xml:space="preserve">	Implementar procesos de legalización urbanística, mejora de infraestructuras básicas y reconocimiento de edificaciones en al menos seis asentamientos informales previamente identificados en el Distrito de Cartagena, en colaboración con las comunidades locales y las autoridades municipales, mediante la elaboración de los documentos preliminares necesarios para la legalización de los asentamientos, diagnósticos de las condiciones de infraestructuras básicas (agua potable, alcantarillado, electricidad y vías de acceso), con el fin de promover el acceso a los servicios del Estado mediante estrategias de regularización urbana, facilitando la participación de los habitantes en programas de subsidios y servicios públicos, y gestionando la formalización de la tenencia de tierras. Todo esto se realizará bajo un enfoque participativo que involucra tanto a las autoridades como a las comunidades, con el fin de mejorar las condiciones de vida y promover la integración social y urbana de los asentamientos informales.</v>
      </c>
      <c r="J158" s="1" t="str">
        <f>_xlfn.XLOOKUP(C158,Hoja1!C:C,Hoja1!J:J,,0)</f>
        <v>Vivienda, ciudad y territorio</v>
      </c>
      <c r="K158" s="1" t="str">
        <f>_xlfn.XLOOKUP(C158,Hoja1!C:C,Hoja1!K:K,,0)</f>
        <v>02-01-04 Mi Territorio En Orden</v>
      </c>
      <c r="L158" s="4">
        <v>46026</v>
      </c>
      <c r="M158" s="4">
        <v>46387</v>
      </c>
    </row>
    <row r="159" spans="1:13" x14ac:dyDescent="0.25">
      <c r="A159" s="1">
        <v>890480184</v>
      </c>
      <c r="B159" s="1" t="s">
        <v>13</v>
      </c>
      <c r="C159" s="8">
        <v>2024130010011</v>
      </c>
      <c r="D159" s="1" t="str">
        <f>_xlfn.XLOOKUP(C159,Hoja1!C:C,Hoja1!D:D,,0)</f>
        <v xml:space="preserve">Fortalecimiento del Banco de Programas y Proyectos del Distrito de   Cartagena de Indias </v>
      </c>
      <c r="E159" s="7">
        <v>802787067</v>
      </c>
      <c r="F159" s="1">
        <v>361</v>
      </c>
      <c r="G159" s="7" t="s">
        <v>178</v>
      </c>
      <c r="H159" s="1" t="str">
        <f>_xlfn.XLOOKUP(C159,Hoja1!C:C,Hoja1!H:H,,0)</f>
        <v>Fortalecimiento de las capacidades tecnicas del Banco de Programas y Proyectos del distrito de Cartagena de Indias</v>
      </c>
      <c r="I159" s="1" t="str">
        <f>_xlfn.XLOOKUP(C159,Hoja1!C:C,Hoja1!I:I,,0)</f>
        <v>Fortalecimiento de las capacidades tecnicas del Banco de Programas y Proyectos del distrito de Cartagena de Indias</v>
      </c>
      <c r="J159" s="1" t="str">
        <f>_xlfn.XLOOKUP(C159,Hoja1!C:C,Hoja1!J:J,,0)</f>
        <v>Gobierno Territorial</v>
      </c>
      <c r="K159" s="1" t="str">
        <f>_xlfn.XLOOKUP(C159,Hoja1!C:C,Hoja1!K:K,,0)</f>
        <v xml:space="preserve">05-04-04 Inversión Pública Eficiente Y Transparente </v>
      </c>
      <c r="L159" s="4">
        <v>46026</v>
      </c>
      <c r="M159" s="4">
        <v>46387</v>
      </c>
    </row>
    <row r="160" spans="1:13" x14ac:dyDescent="0.25">
      <c r="A160" s="1">
        <v>890480184</v>
      </c>
      <c r="B160" s="1" t="s">
        <v>13</v>
      </c>
      <c r="C160" s="8">
        <v>2024130010132</v>
      </c>
      <c r="D160" s="1" t="str">
        <f>_xlfn.XLOOKUP(C160,Hoja1!C:C,Hoja1!D:D,,0)</f>
        <v xml:space="preserve">Implementación de la Gestión Catastral con enfoque multipropósito en Distrito  Cartagena de Indias </v>
      </c>
      <c r="E160" s="7">
        <v>8108097163.25</v>
      </c>
      <c r="F160" s="1">
        <v>361</v>
      </c>
      <c r="G160" s="7" t="s">
        <v>178</v>
      </c>
      <c r="H160" s="1" t="str">
        <f>_xlfn.XLOOKUP(C160,Hoja1!C:C,Hoja1!H:H,,0)</f>
        <v>Implementar acciones para la habilitación de Cartagena de india como gestor catastral.</v>
      </c>
      <c r="I160" s="1" t="str">
        <f>_xlfn.XLOOKUP(C160,Hoja1!C:C,Hoja1!I:I,,0)</f>
        <v>Implementar acciones para la habilitación de Cartagena de india como gestor catastral.</v>
      </c>
      <c r="J160" s="1" t="str">
        <f>_xlfn.XLOOKUP(C160,Hoja1!C:C,Hoja1!J:J,,0)</f>
        <v>Información Estadística</v>
      </c>
      <c r="K160" s="1" t="str">
        <f>_xlfn.XLOOKUP(C160,Hoja1!C:C,Hoja1!K:K,,0)</f>
        <v>05-04-01 Gestión Catastral Con Enfoque Multipropósito</v>
      </c>
      <c r="L160" s="4">
        <v>46026</v>
      </c>
      <c r="M160" s="4">
        <v>46387</v>
      </c>
    </row>
    <row r="161" spans="1:13" x14ac:dyDescent="0.25">
      <c r="A161" s="1">
        <v>890480184</v>
      </c>
      <c r="B161" s="1" t="s">
        <v>13</v>
      </c>
      <c r="C161" s="8">
        <v>2024130010159</v>
      </c>
      <c r="D161" s="1" t="str">
        <f>_xlfn.XLOOKUP(C161,Hoja1!C:C,Hoja1!D:D,,0)</f>
        <v xml:space="preserve">Implementación del sistema de información geográfica estadístico y social con infraestructura de datos espaciales para la toma de decisiones en el distrito de   Cartagena de Indias </v>
      </c>
      <c r="E161" s="7">
        <v>1450000000</v>
      </c>
      <c r="F161" s="1">
        <v>361</v>
      </c>
      <c r="G161" s="7" t="s">
        <v>178</v>
      </c>
      <c r="H161" s="1" t="str">
        <f>_xlfn.XLOOKUP(C161,Hoja1!C:C,Hoja1!H:H,,0)</f>
        <v>Implementación del sistema de información geográfica, estadístico y social con infraestructura de datos espaciales, para la toma de decisiones en el distrito de Cartagena de indias</v>
      </c>
      <c r="I161" s="1" t="str">
        <f>_xlfn.XLOOKUP(C161,Hoja1!C:C,Hoja1!I:I,,0)</f>
        <v>Implementación del sistema de información geográfica, estadístico y social con infraestructura de datos espaciales, para la toma de decisiones en el distrito de Cartagena de indias</v>
      </c>
      <c r="J161" s="1" t="str">
        <f>_xlfn.XLOOKUP(C161,Hoja1!C:C,Hoja1!J:J,,0)</f>
        <v>Información Estadística</v>
      </c>
      <c r="K161" s="1" t="str">
        <f>_xlfn.XLOOKUP(C161,Hoja1!C:C,Hoja1!K:K,,0)</f>
        <v>05-04-03 Sistemas De Información Para El Desarrollo De Cartagena</v>
      </c>
      <c r="L161" s="4">
        <v>46026</v>
      </c>
      <c r="M161" s="4">
        <v>46387</v>
      </c>
    </row>
    <row r="162" spans="1:13" x14ac:dyDescent="0.25">
      <c r="A162" s="1">
        <v>890480184</v>
      </c>
      <c r="B162" s="1" t="s">
        <v>13</v>
      </c>
      <c r="C162" s="8">
        <v>2024130010160</v>
      </c>
      <c r="D162" s="1" t="str">
        <f>_xlfn.XLOOKUP(C162,Hoja1!C:C,Hoja1!D:D,,0)</f>
        <v xml:space="preserve">Fortalecimiento DEL PLAN DE NORMALIZACION URBANISTICA  EN EL DISTRITO DE  Cartagena de Indias </v>
      </c>
      <c r="E162" s="7">
        <v>2014338156</v>
      </c>
      <c r="F162" s="1">
        <v>361</v>
      </c>
      <c r="G162" s="7" t="s">
        <v>178</v>
      </c>
      <c r="H162" s="1" t="str">
        <f>_xlfn.XLOOKUP(C162,Hoja1!C:C,Hoja1!H:H,,0)</f>
        <v>Implementacion de las estrategias que permitan el fortalecimiento del control urbano en el Distrito de Si Completo Cartagena de Indias</v>
      </c>
      <c r="I162" s="1" t="str">
        <f>_xlfn.XLOOKUP(C162,Hoja1!C:C,Hoja1!I:I,,0)</f>
        <v>Implementacion de las estrategias que permitan el fortalecimiento del control urbano en el Distrito de Si Completo Cartagena de Indias</v>
      </c>
      <c r="J162" s="1" t="str">
        <f>_xlfn.XLOOKUP(C162,Hoja1!C:C,Hoja1!J:J,,0)</f>
        <v>Gobierno Territorial</v>
      </c>
      <c r="K162" s="1" t="str">
        <f>_xlfn.XLOOKUP(C162,Hoja1!C:C,Hoja1!K:K,,0)</f>
        <v>04-06-02 Cartagena Avanza En El Fortalecimiento Del Plan De Normalización Urbanística</v>
      </c>
      <c r="L162" s="4">
        <v>46026</v>
      </c>
      <c r="M162" s="4">
        <v>46387</v>
      </c>
    </row>
    <row r="163" spans="1:13" x14ac:dyDescent="0.25">
      <c r="A163" s="1">
        <v>890480184</v>
      </c>
      <c r="B163" s="1" t="s">
        <v>13</v>
      </c>
      <c r="C163" s="8">
        <v>2024130010186</v>
      </c>
      <c r="D163" s="1" t="str">
        <f>_xlfn.XLOOKUP(C163,Hoja1!C:C,Hoja1!D:D,,0)</f>
        <v xml:space="preserve">Implementación  DEL CENTRO DE INVESTIGACIÓN PARA LA PLANEACIÓN SOCIOECONÓMICA Y TERRITORIAL   Cartagena de Indias </v>
      </c>
      <c r="E163" s="7">
        <v>825000000</v>
      </c>
      <c r="F163" s="1">
        <v>361</v>
      </c>
      <c r="G163" s="7" t="s">
        <v>178</v>
      </c>
      <c r="H163" s="1" t="str">
        <f>_xlfn.XLOOKUP(C163,Hoja1!C:C,Hoja1!H:H,,0)</f>
        <v>Implementación Centro de Investigación</v>
      </c>
      <c r="I163" s="1" t="str">
        <f>_xlfn.XLOOKUP(C163,Hoja1!C:C,Hoja1!I:I,,0)</f>
        <v>Implementación Centro de Investigación</v>
      </c>
      <c r="J163" s="1" t="str">
        <f>_xlfn.XLOOKUP(C163,Hoja1!C:C,Hoja1!J:J,,0)</f>
        <v>Información Estadística</v>
      </c>
      <c r="K163" s="1" t="str">
        <f>_xlfn.XLOOKUP(C163,Hoja1!C:C,Hoja1!K:K,,0)</f>
        <v>05-04-02 Centro De Investigación Para La Planeación Socioeconómica Y Territorial</v>
      </c>
      <c r="L163" s="4">
        <v>46026</v>
      </c>
      <c r="M163" s="4">
        <v>46387</v>
      </c>
    </row>
    <row r="164" spans="1:13" x14ac:dyDescent="0.25">
      <c r="A164" s="1">
        <v>890480184</v>
      </c>
      <c r="B164" s="1" t="s">
        <v>13</v>
      </c>
      <c r="C164" s="8">
        <v>2024130010199</v>
      </c>
      <c r="D164" s="1" t="str">
        <f>_xlfn.XLOOKUP(C164,Hoja1!C:C,Hoja1!D:D,,0)</f>
        <v xml:space="preserve">Formulación y seguimiento al  Plan Especial de Manejo y protección del Centro Histórico y su área de influencia en el Distrito de  Cartagena de Indias </v>
      </c>
      <c r="E164" s="7">
        <v>325000000</v>
      </c>
      <c r="F164" s="1">
        <v>361</v>
      </c>
      <c r="G164" s="7" t="s">
        <v>178</v>
      </c>
      <c r="H164" s="1" t="str">
        <f>_xlfn.XLOOKUP(C164,Hoja1!C:C,Hoja1!H:H,,0)</f>
        <v>Formular y realizar seguimiento a un instrumento de gestión y planificación territorial del patrimonio material e inmaterial para el distrito de Cartagena de Indias y su área de influencia bajo la normatividad vigente (Decreto 2358 de 2019)</v>
      </c>
      <c r="I164" s="1" t="str">
        <f>_xlfn.XLOOKUP(C164,Hoja1!C:C,Hoja1!I:I,,0)</f>
        <v>Formular y realizar seguimiento a un instrumento de gestión y planificación territorial del patrimonio material e inmaterial para el distrito de Cartagena de Indias y su área de influencia bajo la normatividad vigente (Decreto 2358 de 2019)</v>
      </c>
      <c r="J164" s="1" t="str">
        <f>_xlfn.XLOOKUP(C164,Hoja1!C:C,Hoja1!J:J,,0)</f>
        <v>Vivienda, ciudad y territorio</v>
      </c>
      <c r="K164" s="1" t="str">
        <f>_xlfn.XLOOKUP(C164,Hoja1!C:C,Hoja1!K:K,,0)</f>
        <v xml:space="preserve">04-07-02 Instrumentos De Planificación Territorial </v>
      </c>
      <c r="L164" s="4">
        <v>46026</v>
      </c>
      <c r="M164" s="4">
        <v>46387</v>
      </c>
    </row>
    <row r="165" spans="1:13" x14ac:dyDescent="0.25">
      <c r="A165" s="1">
        <v>890480184</v>
      </c>
      <c r="B165" s="1" t="s">
        <v>13</v>
      </c>
      <c r="C165" s="8">
        <v>2024130010200</v>
      </c>
      <c r="D165" s="1" t="str">
        <f>_xlfn.XLOOKUP(C165,Hoja1!C:C,Hoja1!D:D,,0)</f>
        <v xml:space="preserve">Actualización de la metodologia sisben IV en   Cartagena de Indias </v>
      </c>
      <c r="E165" s="7">
        <v>2416737438</v>
      </c>
      <c r="F165" s="1">
        <v>361</v>
      </c>
      <c r="G165" s="7" t="s">
        <v>178</v>
      </c>
      <c r="H165" s="1" t="str">
        <f>_xlfn.XLOOKUP(C165,Hoja1!C:C,Hoja1!H:H,,0)</f>
        <v>Actualizar en un 100% el Sistema de Información Distrital, De los posibles beneficiarios de programas estatales</v>
      </c>
      <c r="I165" s="1" t="str">
        <f>_xlfn.XLOOKUP(C165,Hoja1!C:C,Hoja1!I:I,,0)</f>
        <v>Actualizar en un 100% el Sistema de Información Distrital, De los posibles beneficiarios de programas estatales</v>
      </c>
      <c r="J165" s="1" t="str">
        <f>_xlfn.XLOOKUP(C165,Hoja1!C:C,Hoja1!J:J,,0)</f>
        <v>Gobierno Territorial</v>
      </c>
      <c r="K165" s="1" t="str">
        <f>_xlfn.XLOOKUP(C165,Hoja1!C:C,Hoja1!K:K,,0)</f>
        <v>05-04-03 Sistemas De Información Para El Desarrollo De Cartagena</v>
      </c>
      <c r="L165" s="4">
        <v>46026</v>
      </c>
      <c r="M165" s="4">
        <v>46387</v>
      </c>
    </row>
    <row r="166" spans="1:13" x14ac:dyDescent="0.25">
      <c r="A166" s="1">
        <v>890480184</v>
      </c>
      <c r="B166" s="1" t="s">
        <v>13</v>
      </c>
      <c r="C166" s="8">
        <v>2024130010203</v>
      </c>
      <c r="D166" s="1" t="str">
        <f>_xlfn.XLOOKUP(C166,Hoja1!C:C,Hoja1!D:D,,0)</f>
        <v xml:space="preserve">Actualización de  la Estratificación Socioeconómica del Distrito de  Cartagena de Indias </v>
      </c>
      <c r="E166" s="7">
        <v>3135921325.8099999</v>
      </c>
      <c r="F166" s="1">
        <v>361</v>
      </c>
      <c r="G166" s="7" t="s">
        <v>178</v>
      </c>
      <c r="H166" s="1" t="str">
        <f>_xlfn.XLOOKUP(C166,Hoja1!C:C,Hoja1!H:H,,0)</f>
        <v>Actualización continua de la estratificación socioeconómica del Distrito de Cartagena de Indias</v>
      </c>
      <c r="I166" s="1" t="str">
        <f>_xlfn.XLOOKUP(C166,Hoja1!C:C,Hoja1!I:I,,0)</f>
        <v>Actualización continua de la estratificación socioeconómica del Distrito de Cartagena de Indias</v>
      </c>
      <c r="J166" s="1" t="str">
        <f>_xlfn.XLOOKUP(C166,Hoja1!C:C,Hoja1!J:J,,0)</f>
        <v>Información Estadística</v>
      </c>
      <c r="K166" s="1" t="str">
        <f>_xlfn.XLOOKUP(C166,Hoja1!C:C,Hoja1!K:K,,0)</f>
        <v>05-04-03 Sistemas De Información Para El Desarrollo De Cartagena</v>
      </c>
      <c r="L166" s="4">
        <v>46026</v>
      </c>
      <c r="M166" s="4">
        <v>46387</v>
      </c>
    </row>
    <row r="167" spans="1:13" x14ac:dyDescent="0.25">
      <c r="A167" s="1">
        <v>890480184</v>
      </c>
      <c r="B167" s="1" t="s">
        <v>13</v>
      </c>
      <c r="C167" s="8">
        <v>2024130010205</v>
      </c>
      <c r="D167" s="1" t="str">
        <f>_xlfn.XLOOKUP(C167,Hoja1!C:C,Hoja1!D:D,,0)</f>
        <v xml:space="preserve">Actualización y seguimiento al Plan de Ordenamiento Territorial en el Distrito de   Cartagena de Indias </v>
      </c>
      <c r="E167" s="7">
        <v>2603314242.6700001</v>
      </c>
      <c r="F167" s="1">
        <v>361</v>
      </c>
      <c r="G167" s="7" t="s">
        <v>178</v>
      </c>
      <c r="H167" s="1" t="str">
        <f>_xlfn.XLOOKUP(C167,Hoja1!C:C,Hoja1!H:H,,0)</f>
        <v>Adelantar el proceso de formulación y adopción de los instrumentos de planificación territorial (Plan de Ordenamiento Territorial)</v>
      </c>
      <c r="I167" s="1" t="str">
        <f>_xlfn.XLOOKUP(C167,Hoja1!C:C,Hoja1!I:I,,0)</f>
        <v>Adelantar el proceso de formulación y adopción de los instrumentos de planificación territorial (Plan de Ordenamiento Territorial)</v>
      </c>
      <c r="J167" s="1" t="str">
        <f>_xlfn.XLOOKUP(C167,Hoja1!C:C,Hoja1!J:J,,0)</f>
        <v>Vivienda, ciudad y territorio</v>
      </c>
      <c r="K167" s="1" t="str">
        <f>_xlfn.XLOOKUP(C167,Hoja1!C:C,Hoja1!K:K,,0)</f>
        <v xml:space="preserve">04-07-02 Instrumentos De Planificación Territorial </v>
      </c>
      <c r="L167" s="4">
        <v>46026</v>
      </c>
      <c r="M167" s="4">
        <v>46387</v>
      </c>
    </row>
    <row r="168" spans="1:13" x14ac:dyDescent="0.25">
      <c r="A168" s="1">
        <v>890480184</v>
      </c>
      <c r="B168" s="1" t="s">
        <v>13</v>
      </c>
      <c r="C168" s="8">
        <v>2024130010214</v>
      </c>
      <c r="D168" s="1" t="str">
        <f>_xlfn.XLOOKUP(C168,Hoja1!C:C,Hoja1!D:D,,0)</f>
        <v xml:space="preserve">Formulación e implementación de Instrumentos de Planificación Territorial Intermedia en el Distrito de   Cartagena de Indias </v>
      </c>
      <c r="E168" s="7">
        <v>3037865386</v>
      </c>
      <c r="F168" s="1">
        <v>361</v>
      </c>
      <c r="G168" s="7" t="s">
        <v>178</v>
      </c>
      <c r="H168" s="1" t="str">
        <f>_xlfn.XLOOKUP(C168,Hoja1!C:C,Hoja1!H:H,,0)</f>
        <v>Formulación e implementación de Instrumentos de Planificación Territorial Intermedia</v>
      </c>
      <c r="I168" s="1" t="str">
        <f>_xlfn.XLOOKUP(C168,Hoja1!C:C,Hoja1!I:I,,0)</f>
        <v>Formulación e implementación de Instrumentos de Planificación Territorial Intermedia</v>
      </c>
      <c r="J168" s="1" t="str">
        <f>_xlfn.XLOOKUP(C168,Hoja1!C:C,Hoja1!J:J,,0)</f>
        <v>Vivienda, ciudad y territorio</v>
      </c>
      <c r="K168" s="1" t="str">
        <f>_xlfn.XLOOKUP(C168,Hoja1!C:C,Hoja1!K:K,,0)</f>
        <v xml:space="preserve">04-07-02 Instrumentos De Planificación Territorial </v>
      </c>
      <c r="L168" s="4">
        <v>46026</v>
      </c>
      <c r="M168" s="4">
        <v>46387</v>
      </c>
    </row>
    <row r="169" spans="1:13" x14ac:dyDescent="0.25">
      <c r="A169" s="1">
        <v>890480184</v>
      </c>
      <c r="B169" s="1" t="s">
        <v>13</v>
      </c>
      <c r="C169" s="8">
        <v>2024130010221</v>
      </c>
      <c r="D169" s="1" t="str">
        <f>_xlfn.XLOOKUP(C169,Hoja1!C:C,Hoja1!D:D,,0)</f>
        <v xml:space="preserve">Formulación de instrumentos para la restauración integral de la Ciénaga de la Virgen   Cartagena de Indias </v>
      </c>
      <c r="E169" s="7">
        <v>1612418634</v>
      </c>
      <c r="F169" s="1">
        <v>361</v>
      </c>
      <c r="G169" s="7" t="s">
        <v>178</v>
      </c>
      <c r="H169" s="1" t="str">
        <f>_xlfn.XLOOKUP(C169,Hoja1!C:C,Hoja1!H:H,,0)</f>
        <v>Contribuir a la restauración ecológica y a la cohesión social en el área de influencia de la Ciénaga de la Virgen</v>
      </c>
      <c r="I169" s="1" t="str">
        <f>_xlfn.XLOOKUP(C169,Hoja1!C:C,Hoja1!I:I,,0)</f>
        <v>Contribuir a la restauración ecológica y a la cohesión social en el área de influencia de la Ciénaga de la Virgen</v>
      </c>
      <c r="J169" s="1" t="str">
        <f>_xlfn.XLOOKUP(C169,Hoja1!C:C,Hoja1!J:J,,0)</f>
        <v>Vivienda, ciudad y territorio</v>
      </c>
      <c r="K169" s="1" t="str">
        <f>_xlfn.XLOOKUP(C169,Hoja1!C:C,Hoja1!K:K,,0)</f>
        <v>04-03-03 Plan De Restauración Integral De La Ciénaga De La Virgen</v>
      </c>
      <c r="L169" s="4">
        <v>46026</v>
      </c>
      <c r="M169" s="4">
        <v>46387</v>
      </c>
    </row>
    <row r="170" spans="1:13" x14ac:dyDescent="0.25">
      <c r="A170" s="1">
        <v>890480184</v>
      </c>
      <c r="B170" s="1" t="s">
        <v>13</v>
      </c>
      <c r="C170" s="8">
        <v>2024130010224</v>
      </c>
      <c r="D170" s="1" t="str">
        <f>_xlfn.XLOOKUP(C170,Hoja1!C:C,Hoja1!D:D,,0)</f>
        <v xml:space="preserve">Formulación  y seguimiento de instrumentos de planificación territorial para la zona Chambacú Torices y La Unión en el Distrito de  Cartagena de Indias </v>
      </c>
      <c r="E170" s="7">
        <v>2802605899.3899999</v>
      </c>
      <c r="F170" s="1">
        <v>361</v>
      </c>
      <c r="G170" s="7" t="s">
        <v>178</v>
      </c>
      <c r="H170" s="1" t="str">
        <f>_xlfn.XLOOKUP(C170,Hoja1!C:C,Hoja1!H:H,,0)</f>
        <v>Formular un instrumento de planificación territorial de Plan Parcial Chambacú Torices - La Unión.</v>
      </c>
      <c r="I170" s="1" t="str">
        <f>_xlfn.XLOOKUP(C170,Hoja1!C:C,Hoja1!I:I,,0)</f>
        <v>Formular un instrumento de planificación territorial de Plan Parcial Chambacú Torices - La Unión.</v>
      </c>
      <c r="J170" s="1" t="str">
        <f>_xlfn.XLOOKUP(C170,Hoja1!C:C,Hoja1!J:J,,0)</f>
        <v>Vivienda, ciudad y territorio</v>
      </c>
      <c r="K170" s="1" t="str">
        <f>_xlfn.XLOOKUP(C170,Hoja1!C:C,Hoja1!K:K,,0)</f>
        <v>04-03-04 Recuperación Y Estabilización Del Sistema Hídrico Y Litoral De Cartagena</v>
      </c>
      <c r="L170" s="4">
        <v>46026</v>
      </c>
      <c r="M170" s="4">
        <v>46387</v>
      </c>
    </row>
    <row r="171" spans="1:13" x14ac:dyDescent="0.25">
      <c r="A171" s="1">
        <v>890480184</v>
      </c>
      <c r="B171" s="1" t="s">
        <v>13</v>
      </c>
      <c r="C171" s="8">
        <v>2024130010225</v>
      </c>
      <c r="D171" s="1" t="str">
        <f>_xlfn.XLOOKUP(C171,Hoja1!C:C,Hoja1!D:D,,0)</f>
        <v xml:space="preserve">Modernización del Sistema Distrital de Planeación para una Inversión Pública Eficiente y Transparente en   Cartagena de Indias </v>
      </c>
      <c r="E171" s="7">
        <v>1674536343</v>
      </c>
      <c r="F171" s="1">
        <v>361</v>
      </c>
      <c r="G171" s="7" t="s">
        <v>178</v>
      </c>
      <c r="H171" s="1" t="str">
        <f>_xlfn.XLOOKUP(C171,Hoja1!C:C,Hoja1!H:H,,0)</f>
        <v>Modernizar y Articular el Sistema de Inversión Pública con el Modelo de Planeación y Gestión MIPG</v>
      </c>
      <c r="I171" s="1" t="str">
        <f>_xlfn.XLOOKUP(C171,Hoja1!C:C,Hoja1!I:I,,0)</f>
        <v>Modernizar y Articular el Sistema de Inversión Pública con el Modelo de Planeación y Gestión MIPG</v>
      </c>
      <c r="J171" s="1" t="str">
        <f>_xlfn.XLOOKUP(C171,Hoja1!C:C,Hoja1!J:J,,0)</f>
        <v>Gobierno Territorial</v>
      </c>
      <c r="K171" s="1" t="str">
        <f>_xlfn.XLOOKUP(C171,Hoja1!C:C,Hoja1!K:K,,0)</f>
        <v xml:space="preserve">05-04-04 Inversión Pública Eficiente Y Transparente </v>
      </c>
      <c r="L171" s="4">
        <v>46026</v>
      </c>
      <c r="M171" s="4">
        <v>46387</v>
      </c>
    </row>
    <row r="172" spans="1:13" x14ac:dyDescent="0.25">
      <c r="A172" s="1">
        <v>890480184</v>
      </c>
      <c r="B172" s="1" t="s">
        <v>13</v>
      </c>
      <c r="C172" s="8">
        <v>2024130010260</v>
      </c>
      <c r="D172" s="1" t="str">
        <f>_xlfn.XLOOKUP(C172,Hoja1!C:C,Hoja1!D:D,,0)</f>
        <v xml:space="preserve">Fortalecimiento al Consejo Territorial de Planeación Consejo Consultivo de Ordenamiento Territorial y el Consejo de Participación Ciudadana en el Distrito   Cartagena de Indias </v>
      </c>
      <c r="E172" s="7">
        <v>520000000</v>
      </c>
      <c r="F172" s="1">
        <v>361</v>
      </c>
      <c r="G172" s="7" t="s">
        <v>178</v>
      </c>
      <c r="H172" s="1" t="str">
        <f>_xlfn.XLOOKUP(C172,Hoja1!C:C,Hoja1!H:H,,0)</f>
        <v>Fortalecer a las Instancias del Sistema Distrital de Planeación Participativas con acompañamiento y apoyo técnico administrativo y logístico</v>
      </c>
      <c r="I172" s="1" t="str">
        <f>_xlfn.XLOOKUP(C172,Hoja1!C:C,Hoja1!I:I,,0)</f>
        <v>Fortalecer a las Instancias del Sistema Distrital de Planeación Participativas con acompañamiento y apoyo técnico administrativo y logístico</v>
      </c>
      <c r="J172" s="1" t="str">
        <f>_xlfn.XLOOKUP(C172,Hoja1!C:C,Hoja1!J:J,,0)</f>
        <v>Gobierno Territorial</v>
      </c>
      <c r="K172" s="1" t="str">
        <f>_xlfn.XLOOKUP(C172,Hoja1!C:C,Hoja1!K:K,,0)</f>
        <v xml:space="preserve">05-04-05 Descentralización Administrativa </v>
      </c>
      <c r="L172" s="4">
        <v>46026</v>
      </c>
      <c r="M172" s="4">
        <v>46387</v>
      </c>
    </row>
    <row r="173" spans="1:13" x14ac:dyDescent="0.25">
      <c r="A173" s="1">
        <v>890480184</v>
      </c>
      <c r="B173" s="1" t="s">
        <v>13</v>
      </c>
      <c r="C173" s="8">
        <v>2024130010261</v>
      </c>
      <c r="D173" s="1" t="str">
        <f>_xlfn.XLOOKUP(C173,Hoja1!C:C,Hoja1!D:D,,0)</f>
        <v xml:space="preserve">Fortalecimiento de la formulación implementación y seguimiento a las Políticas Públicas Intersectoriales y con visión integral en el Distrito de   Cartagena de Indias </v>
      </c>
      <c r="E173" s="7">
        <v>1000324399</v>
      </c>
      <c r="F173" s="1">
        <v>361</v>
      </c>
      <c r="G173" s="7" t="s">
        <v>178</v>
      </c>
      <c r="H173" s="1" t="str">
        <f>_xlfn.XLOOKUP(C173,Hoja1!C:C,Hoja1!H:H,,0)</f>
        <v>Fortalecer la capacidad de las entidades distritales de Cartagena para formular implementar y hacer seguimiento a Políticas Públicas eficaces</v>
      </c>
      <c r="I173" s="1" t="str">
        <f>_xlfn.XLOOKUP(C173,Hoja1!C:C,Hoja1!I:I,,0)</f>
        <v>Fortalecer la capacidad de las entidades distritales de Cartagena para formular implementar y hacer seguimiento a Políticas Públicas eficaces</v>
      </c>
      <c r="J173" s="1" t="str">
        <f>_xlfn.XLOOKUP(C173,Hoja1!C:C,Hoja1!J:J,,0)</f>
        <v>Gobierno Territorial</v>
      </c>
      <c r="K173" s="1" t="str">
        <f>_xlfn.XLOOKUP(C173,Hoja1!C:C,Hoja1!K:K,,0)</f>
        <v>05-04-06 Políticas Públicas Intersectoriales Y Con Visión Integral</v>
      </c>
      <c r="L173" s="4">
        <v>46026</v>
      </c>
      <c r="M173" s="4">
        <v>46387</v>
      </c>
    </row>
    <row r="174" spans="1:13" x14ac:dyDescent="0.25">
      <c r="A174" s="1">
        <v>890480184</v>
      </c>
      <c r="B174" s="1" t="s">
        <v>13</v>
      </c>
      <c r="C174" s="8">
        <v>202500000041269</v>
      </c>
      <c r="D174" s="1" t="str">
        <f>_xlfn.XLOOKUP(C174,Hoja1!C:C,Hoja1!D:D,,0)</f>
        <v xml:space="preserve">Formulación del plan integral de gestión del cambio climático territorial  del distrito de   Cartagena de Indias </v>
      </c>
      <c r="E174" s="7">
        <v>349999998</v>
      </c>
      <c r="F174" s="1">
        <v>361</v>
      </c>
      <c r="G174" s="7" t="s">
        <v>178</v>
      </c>
      <c r="H174" s="1" t="str">
        <f>_xlfn.XLOOKUP(C174,Hoja1!C:C,Hoja1!H:H,,0)</f>
        <v>Plan Integral de Gestión del Cambio Climático Territorial para el distrito de Cartagena de Indias bajo la normatividad vigente (resolución 1447 de 2018)</v>
      </c>
      <c r="I174" s="1" t="str">
        <f>_xlfn.XLOOKUP(C174,Hoja1!C:C,Hoja1!I:I,,0)</f>
        <v>Plan Integral de Gestión del Cambio Climático Territorial para el distrito de Cartagena de Indias bajo la normatividad vigente (resolución 1447 de 2018)</v>
      </c>
      <c r="J174" s="1" t="str">
        <f>_xlfn.XLOOKUP(C174,Hoja1!C:C,Hoja1!J:J,,0)</f>
        <v>Ambiente y desarrollo sostenible</v>
      </c>
      <c r="K174" s="1" t="str">
        <f>_xlfn.XLOOKUP(C174,Hoja1!C:C,Hoja1!K:K,,0)</f>
        <v>Ordenamiento y Sostenibilidad Ambiental.</v>
      </c>
      <c r="L174" s="4">
        <v>46026</v>
      </c>
      <c r="M174" s="4">
        <v>46387</v>
      </c>
    </row>
    <row r="175" spans="1:13" x14ac:dyDescent="0.25">
      <c r="A175" s="1">
        <v>890480184</v>
      </c>
      <c r="B175" s="1" t="s">
        <v>13</v>
      </c>
      <c r="C175" s="8">
        <v>202500000042303</v>
      </c>
      <c r="D175" s="1" t="str">
        <f>_xlfn.XLOOKUP(C175,Hoja1!C:C,Hoja1!D:D,,0)</f>
        <v xml:space="preserve">Formulación de Actuaciones Urbanas Integrales (AUI) para la Gestión Territorial del Distrito de   Cartagena de Indias </v>
      </c>
      <c r="E175" s="7">
        <v>500000000</v>
      </c>
      <c r="F175" s="1">
        <v>361</v>
      </c>
      <c r="G175" s="7" t="s">
        <v>178</v>
      </c>
      <c r="H175" s="1" t="str">
        <f>_xlfn.XLOOKUP(C175,Hoja1!C:C,Hoja1!H:H,,0)</f>
        <v>Formulación de AUI como instrumentos integrales</v>
      </c>
      <c r="I175" s="1" t="str">
        <f>_xlfn.XLOOKUP(C175,Hoja1!C:C,Hoja1!I:I,,0)</f>
        <v>Formulación de AUI como instrumentos integrales</v>
      </c>
      <c r="J175" s="1" t="str">
        <f>_xlfn.XLOOKUP(C175,Hoja1!C:C,Hoja1!J:J,,0)</f>
        <v>Vivienda, ciudad y territorio</v>
      </c>
      <c r="K175" s="1" t="str">
        <f>_xlfn.XLOOKUP(C175,Hoja1!C:C,Hoja1!K:K,,0)</f>
        <v>INSTRUMENTOS DE PLANIFICACIÓN TERRITORIAL</v>
      </c>
      <c r="L175" s="4">
        <v>46026</v>
      </c>
      <c r="M175" s="4">
        <v>46387</v>
      </c>
    </row>
    <row r="176" spans="1:13" x14ac:dyDescent="0.25">
      <c r="A176" s="1">
        <v>890480184</v>
      </c>
      <c r="B176" s="1" t="s">
        <v>13</v>
      </c>
      <c r="C176" s="8">
        <v>202500000042535</v>
      </c>
      <c r="D176" s="1" t="str">
        <f>_xlfn.XLOOKUP(C176,Hoja1!C:C,Hoja1!D:D,,0)</f>
        <v xml:space="preserve">Formulación de instrumentos de gestión del territorio costero para su mejoramiento integral en  Cartagena de Indias </v>
      </c>
      <c r="E176" s="7">
        <v>500000000</v>
      </c>
      <c r="F176" s="1">
        <v>361</v>
      </c>
      <c r="G176" s="7" t="s">
        <v>178</v>
      </c>
      <c r="H176" s="1" t="str">
        <f>_xlfn.XLOOKUP(C176,Hoja1!C:C,Hoja1!H:H,,0)</f>
        <v>Instrumentos de gestión del territorio costero para su mejoramiento integral en los Centros Poblados de Bocachica, Caño del Oro, Punta Arena, Tierra Bomba, Barú, Isla Grande, Santa Cruz del Islote, e Isla Fuerte, en el Distrito de Cartagena de Indias</v>
      </c>
      <c r="I176" s="1" t="str">
        <f>_xlfn.XLOOKUP(C176,Hoja1!C:C,Hoja1!I:I,,0)</f>
        <v>Instrumentos de gestión del territorio costero para su mejoramiento integral en los Centros Poblados de Bocachica, Caño del Oro, Punta Arena, Tierra Bomba, Barú, Isla Grande, Santa Cruz del Islote, e Isla Fuerte, en el Distrito de Cartagena de Indias</v>
      </c>
      <c r="J176" s="1" t="str">
        <f>_xlfn.XLOOKUP(C176,Hoja1!C:C,Hoja1!J:J,,0)</f>
        <v>Vivienda, ciudad y territorio</v>
      </c>
      <c r="K176" s="1" t="str">
        <f>_xlfn.XLOOKUP(C176,Hoja1!C:C,Hoja1!K:K,,0)</f>
        <v>Gestión del Territorio Marino-Costero</v>
      </c>
      <c r="L176" s="4">
        <v>46026</v>
      </c>
      <c r="M176" s="4">
        <v>46387</v>
      </c>
    </row>
    <row r="177" spans="1:13" x14ac:dyDescent="0.25">
      <c r="A177" s="1">
        <v>890480184</v>
      </c>
      <c r="B177" s="1" t="s">
        <v>13</v>
      </c>
      <c r="C177" s="8">
        <v>2024130010015</v>
      </c>
      <c r="D177" s="1" t="str">
        <f>_xlfn.XLOOKUP(C177,Hoja1!C:C,Hoja1!D:D,,0)</f>
        <v xml:space="preserve">Fortalecimiento de la calidad de la atención en salud para la población residente en el Distrito de  Cartagena de Indias </v>
      </c>
      <c r="E177" s="7">
        <v>11499239799.77</v>
      </c>
      <c r="F177" s="1">
        <v>361</v>
      </c>
      <c r="G177" s="7" t="s">
        <v>199</v>
      </c>
      <c r="H177" s="1" t="str">
        <f>_xlfn.XLOOKUP(C177,Hoja1!C:C,Hoja1!H:H,,0)</f>
        <v xml:space="preserve"> Fortalecimiento de la calidad de la atención en salud para la población residente en el distrito de Cartagena de Indias Cartagena de Indias</v>
      </c>
      <c r="I177" s="1" t="str">
        <f>_xlfn.XLOOKUP(C177,Hoja1!C:C,Hoja1!I:I,,0)</f>
        <v xml:space="preserve"> Fortalecimiento de la calidad de la atención en salud para la población residente en el distrito de Cartagena de Indias Cartagena de Indias</v>
      </c>
      <c r="J177" s="1" t="str">
        <f>_xlfn.XLOOKUP(C177,Hoja1!C:C,Hoja1!J:J,,0)</f>
        <v>Salud y protección social</v>
      </c>
      <c r="K177" s="1" t="str">
        <f>_xlfn.XLOOKUP(C177,Hoja1!C:C,Hoja1!K:K,,0)</f>
        <v>01-02-01 Salud Con Cobertura, Accesibilidad, Calidad E Inclusión</v>
      </c>
      <c r="L177" s="4">
        <v>46026</v>
      </c>
      <c r="M177" s="4">
        <v>46387</v>
      </c>
    </row>
    <row r="178" spans="1:13" x14ac:dyDescent="0.25">
      <c r="A178" s="1">
        <v>890480184</v>
      </c>
      <c r="B178" s="1" t="s">
        <v>13</v>
      </c>
      <c r="C178" s="8">
        <v>2024130010016</v>
      </c>
      <c r="D178" s="1" t="str">
        <f>_xlfn.XLOOKUP(C178,Hoja1!C:C,Hoja1!D:D,,0)</f>
        <v xml:space="preserve">Ampliación y continuidad del aseguramiento al régimen subsidiado en salud en el Distrito de  Cartagena de Indias </v>
      </c>
      <c r="E178" s="7">
        <v>1490907707939.1001</v>
      </c>
      <c r="F178" s="1">
        <v>361</v>
      </c>
      <c r="G178" s="7" t="s">
        <v>199</v>
      </c>
      <c r="H178" s="1" t="str">
        <f>_xlfn.XLOOKUP(C178,Hoja1!C:C,Hoja1!H:H,,0)</f>
        <v xml:space="preserve"> Garantizar la continuidad del aseguramiento y la afiliación de los nuevos afiliados.</v>
      </c>
      <c r="I178" s="1" t="str">
        <f>_xlfn.XLOOKUP(C178,Hoja1!C:C,Hoja1!I:I,,0)</f>
        <v xml:space="preserve"> Garantizar la continuidad del aseguramiento y la afiliación de los nuevos afiliados.</v>
      </c>
      <c r="J178" s="1" t="str">
        <f>_xlfn.XLOOKUP(C178,Hoja1!C:C,Hoja1!J:J,,0)</f>
        <v>Salud y protección social</v>
      </c>
      <c r="K178" s="1" t="str">
        <f>_xlfn.XLOOKUP(C178,Hoja1!C:C,Hoja1!K:K,,0)</f>
        <v>01-02-01 Salud Con Cobertura, Accesibilidad, Calidad E Inclusión</v>
      </c>
      <c r="L178" s="4">
        <v>46026</v>
      </c>
      <c r="M178" s="4">
        <v>46387</v>
      </c>
    </row>
    <row r="179" spans="1:13" x14ac:dyDescent="0.25">
      <c r="A179" s="1">
        <v>890480184</v>
      </c>
      <c r="B179" s="1" t="s">
        <v>13</v>
      </c>
      <c r="C179" s="8">
        <v>2024130010018</v>
      </c>
      <c r="D179" s="1" t="str">
        <f>_xlfn.XLOOKUP(C179,Hoja1!C:C,Hoja1!D:D,,0)</f>
        <v xml:space="preserve">Fortalecimiento de la capacidad técnica tecnológica y de infraestructura del centro regulador de urgencias emergencias y desastres del Distrito de  Cartagena de Indias </v>
      </c>
      <c r="E179" s="7">
        <v>2014286438</v>
      </c>
      <c r="F179" s="1">
        <v>361</v>
      </c>
      <c r="G179" s="7" t="s">
        <v>199</v>
      </c>
      <c r="H179" s="1" t="str">
        <f>_xlfn.XLOOKUP(C179,Hoja1!C:C,Hoja1!H:H,,0)</f>
        <v>1. Fortalecimiento del Centro Regulador de Urgencias, Emergencias y Desastres del Distrito de Cartagena con infraestructura y tecnología de punta para la respuesta oportuna en salud frente a situaciones de Urgencias, emergencias, desastres y los efec</v>
      </c>
      <c r="I179" s="1" t="str">
        <f>_xlfn.XLOOKUP(C179,Hoja1!C:C,Hoja1!I:I,,0)</f>
        <v>1. Fortalecimiento del Centro Regulador de Urgencias, Emergencias y Desastres del Distrito de Cartagena con infraestructura y tecnología de punta para la respuesta oportuna en salud frente a situaciones de Urgencias, emergencias, desastres y los efec</v>
      </c>
      <c r="J179" s="1" t="str">
        <f>_xlfn.XLOOKUP(C179,Hoja1!C:C,Hoja1!J:J,,0)</f>
        <v>Salud y protección social</v>
      </c>
      <c r="K179" s="1" t="str">
        <f>_xlfn.XLOOKUP(C179,Hoja1!C:C,Hoja1!K:K,,0)</f>
        <v>01-02-03 Fortalecimiento Del Centro Regulador De Urgencias, Emergencias Y Desastres En El Distrito De Cartagena - Crued</v>
      </c>
      <c r="L179" s="4">
        <v>46026</v>
      </c>
      <c r="M179" s="4">
        <v>46387</v>
      </c>
    </row>
    <row r="180" spans="1:13" x14ac:dyDescent="0.25">
      <c r="A180" s="1">
        <v>890480184</v>
      </c>
      <c r="B180" s="1" t="s">
        <v>13</v>
      </c>
      <c r="C180" s="8">
        <v>2024130010019</v>
      </c>
      <c r="D180" s="1" t="str">
        <f>_xlfn.XLOOKUP(C180,Hoja1!C:C,Hoja1!D:D,,0)</f>
        <v xml:space="preserve">Fortalecimiento de la Promoción y la Participación Social en Salud de los Grupos Poblacionales Vulnerables en el Distrito de  Cartagena de Indias </v>
      </c>
      <c r="E180" s="7">
        <v>1848967051.3699999</v>
      </c>
      <c r="F180" s="1">
        <v>361</v>
      </c>
      <c r="G180" s="7" t="s">
        <v>199</v>
      </c>
      <c r="H180" s="1" t="str">
        <f>_xlfn.XLOOKUP(C180,Hoja1!C:C,Hoja1!H:H,,0)</f>
        <v>Fomentar la participación en la promoción social en salud basado en el enfoque diferencial y preferencial de los grupos poblacionales vulnerables en el Distrito de Cartagena.</v>
      </c>
      <c r="I180" s="1" t="str">
        <f>_xlfn.XLOOKUP(C180,Hoja1!C:C,Hoja1!I:I,,0)</f>
        <v>Fomentar la participación en la promoción social en salud basado en el enfoque diferencial y preferencial de los grupos poblacionales vulnerables en el Distrito de Cartagena.</v>
      </c>
      <c r="J180" s="1" t="str">
        <f>_xlfn.XLOOKUP(C180,Hoja1!C:C,Hoja1!J:J,,0)</f>
        <v>Salud y protección social</v>
      </c>
      <c r="K180" s="1" t="str">
        <f>_xlfn.XLOOKUP(C180,Hoja1!C:C,Hoja1!K:K,,0)</f>
        <v>01-02-02 Derechos En Salud Y Promoción Social</v>
      </c>
      <c r="L180" s="4">
        <v>46026</v>
      </c>
      <c r="M180" s="4">
        <v>46387</v>
      </c>
    </row>
    <row r="181" spans="1:13" x14ac:dyDescent="0.25">
      <c r="A181" s="1">
        <v>890480184</v>
      </c>
      <c r="B181" s="1" t="s">
        <v>13</v>
      </c>
      <c r="C181" s="8">
        <v>2024130010020</v>
      </c>
      <c r="D181" s="1" t="str">
        <f>_xlfn.XLOOKUP(C181,Hoja1!C:C,Hoja1!D:D,,0)</f>
        <v xml:space="preserve">Control  Vigilancia Inspección y Promoción del Sistema Obligatorio de Garantía de la Calidad en el Distrito de  Cartagena de Indias </v>
      </c>
      <c r="E181" s="7">
        <v>2198136812</v>
      </c>
      <c r="F181" s="1">
        <v>361</v>
      </c>
      <c r="G181" s="7" t="s">
        <v>199</v>
      </c>
      <c r="H181" s="1" t="str">
        <f>_xlfn.XLOOKUP(C181,Hoja1!C:C,Hoja1!H:H,,0)</f>
        <v xml:space="preserve"> Fortalecer las acciones de inspección, vigilancia y control del sistema obligatorio de garantía de la 
calidad de la atención en salud en los prestadores de servicios de salud.</v>
      </c>
      <c r="I181" s="1" t="str">
        <f>_xlfn.XLOOKUP(C181,Hoja1!C:C,Hoja1!I:I,,0)</f>
        <v xml:space="preserve"> Fortalecer las acciones de inspección, vigilancia y control del sistema obligatorio de garantía de la 
calidad de la atención en salud en los prestadores de servicios de salud.</v>
      </c>
      <c r="J181" s="1" t="str">
        <f>_xlfn.XLOOKUP(C181,Hoja1!C:C,Hoja1!J:J,,0)</f>
        <v>Salud y protección social</v>
      </c>
      <c r="K181" s="1" t="str">
        <f>_xlfn.XLOOKUP(C181,Hoja1!C:C,Hoja1!K:K,,0)</f>
        <v>01-02-01 Salud Con Cobertura, Accesibilidad, Calidad E Inclusión</v>
      </c>
      <c r="L181" s="4">
        <v>46026</v>
      </c>
      <c r="M181" s="4">
        <v>46387</v>
      </c>
    </row>
    <row r="182" spans="1:13" x14ac:dyDescent="0.25">
      <c r="A182" s="1">
        <v>890480184</v>
      </c>
      <c r="B182" s="1" t="s">
        <v>13</v>
      </c>
      <c r="C182" s="8">
        <v>2024130010086</v>
      </c>
      <c r="D182" s="1" t="str">
        <f>_xlfn.XLOOKUP(C182,Hoja1!C:C,Hoja1!D:D,,0)</f>
        <v xml:space="preserve">Control  inspección y vigilancia de la calidad del agua para consumo humano y de diversión en el Distrito de   Cartagena de Indias </v>
      </c>
      <c r="E182" s="7">
        <v>685000000</v>
      </c>
      <c r="F182" s="1">
        <v>361</v>
      </c>
      <c r="G182" s="7" t="s">
        <v>199</v>
      </c>
      <c r="H182" s="1" t="str">
        <f>_xlfn.XLOOKUP(C182,Hoja1!C:C,Hoja1!H:H,,0)</f>
        <v>Inspección, Vigilancia y Control de la calidad del agua para consumo humano y de diversión</v>
      </c>
      <c r="I182" s="1" t="str">
        <f>_xlfn.XLOOKUP(C182,Hoja1!C:C,Hoja1!I:I,,0)</f>
        <v>Inspección, Vigilancia y Control de la calidad del agua para consumo humano y de diversión</v>
      </c>
      <c r="J182" s="1" t="str">
        <f>_xlfn.XLOOKUP(C182,Hoja1!C:C,Hoja1!J:J,,0)</f>
        <v>Salud y protección social</v>
      </c>
      <c r="K182" s="1" t="str">
        <f>_xlfn.XLOOKUP(C182,Hoja1!C:C,Hoja1!K:K,,0)</f>
        <v>01-02-04 Salud Pública</v>
      </c>
      <c r="L182" s="4">
        <v>46026</v>
      </c>
      <c r="M182" s="4">
        <v>46387</v>
      </c>
    </row>
    <row r="183" spans="1:13" x14ac:dyDescent="0.25">
      <c r="A183" s="1">
        <v>890480184</v>
      </c>
      <c r="B183" s="1" t="s">
        <v>13</v>
      </c>
      <c r="C183" s="8">
        <v>2024130010091</v>
      </c>
      <c r="D183" s="1" t="str">
        <f>_xlfn.XLOOKUP(C183,Hoja1!C:C,Hoja1!D:D,,0)</f>
        <v xml:space="preserve">Fortalecimiento del Saneamiento Ambiental y Seguridad Sanitaria en el Distrito de  Cartagena de Indias </v>
      </c>
      <c r="E183" s="7">
        <v>646706312</v>
      </c>
      <c r="F183" s="1">
        <v>361</v>
      </c>
      <c r="G183" s="7" t="s">
        <v>199</v>
      </c>
      <c r="H183" s="1" t="str">
        <f>_xlfn.XLOOKUP(C183,Hoja1!C:C,Hoja1!H:H,,0)</f>
        <v>Fortalecimiento del Saneamiento Ambiental y Seguridad Sanitaria en el Distrito De Cartagena De Indias</v>
      </c>
      <c r="I183" s="1" t="str">
        <f>_xlfn.XLOOKUP(C183,Hoja1!C:C,Hoja1!I:I,,0)</f>
        <v>Fortalecimiento del Saneamiento Ambiental y Seguridad Sanitaria en el Distrito De Cartagena De Indias</v>
      </c>
      <c r="J183" s="1" t="str">
        <f>_xlfn.XLOOKUP(C183,Hoja1!C:C,Hoja1!J:J,,0)</f>
        <v>Salud y protección social</v>
      </c>
      <c r="K183" s="1" t="str">
        <f>_xlfn.XLOOKUP(C183,Hoja1!C:C,Hoja1!K:K,,0)</f>
        <v>01-02-04 Salud Pública</v>
      </c>
      <c r="L183" s="4">
        <v>46026</v>
      </c>
      <c r="M183" s="4">
        <v>46387</v>
      </c>
    </row>
    <row r="184" spans="1:13" x14ac:dyDescent="0.25">
      <c r="A184" s="1">
        <v>890480184</v>
      </c>
      <c r="B184" s="1" t="s">
        <v>13</v>
      </c>
      <c r="C184" s="8">
        <v>2024130010092</v>
      </c>
      <c r="D184" s="1" t="str">
        <f>_xlfn.XLOOKUP(C184,Hoja1!C:C,Hoja1!D:D,,0)</f>
        <v xml:space="preserve">Prevención y Control de la Lepra en el Distrito de  Cartagena de Indias </v>
      </c>
      <c r="E184" s="7">
        <v>702874717.65999997</v>
      </c>
      <c r="F184" s="1">
        <v>361</v>
      </c>
      <c r="G184" s="7" t="s">
        <v>199</v>
      </c>
      <c r="H184" s="1" t="str">
        <f>_xlfn.XLOOKUP(C184,Hoja1!C:C,Hoja1!H:H,,0)</f>
        <v>Prevención y Control de la Lepra</v>
      </c>
      <c r="I184" s="1" t="str">
        <f>_xlfn.XLOOKUP(C184,Hoja1!C:C,Hoja1!I:I,,0)</f>
        <v>Prevención y Control de la Lepra</v>
      </c>
      <c r="J184" s="1" t="str">
        <f>_xlfn.XLOOKUP(C184,Hoja1!C:C,Hoja1!J:J,,0)</f>
        <v>Salud y protección social</v>
      </c>
      <c r="K184" s="1" t="str">
        <f>_xlfn.XLOOKUP(C184,Hoja1!C:C,Hoja1!K:K,,0)</f>
        <v>01-02-04 Salud Pública</v>
      </c>
      <c r="L184" s="4">
        <v>46026</v>
      </c>
      <c r="M184" s="4">
        <v>46387</v>
      </c>
    </row>
    <row r="185" spans="1:13" x14ac:dyDescent="0.25">
      <c r="A185" s="1">
        <v>890480184</v>
      </c>
      <c r="B185" s="1" t="s">
        <v>13</v>
      </c>
      <c r="C185" s="8">
        <v>2024130010094</v>
      </c>
      <c r="D185" s="1" t="str">
        <f>_xlfn.XLOOKUP(C185,Hoja1!C:C,Hoja1!D:D,,0)</f>
        <v xml:space="preserve">Prevención y Control de la Tuberculosis en el Distrito de  Cartagena de Indias </v>
      </c>
      <c r="E185" s="7">
        <v>1269590550.29</v>
      </c>
      <c r="F185" s="1">
        <v>361</v>
      </c>
      <c r="G185" s="7" t="s">
        <v>199</v>
      </c>
      <c r="H185" s="1" t="str">
        <f>_xlfn.XLOOKUP(C185,Hoja1!C:C,Hoja1!H:H,,0)</f>
        <v>Reducir la tasa de mortalidad por tuberculosis a 3 por 100.000 habitantes en el Distrito de Cartagena al año 2027.</v>
      </c>
      <c r="I185" s="1" t="str">
        <f>_xlfn.XLOOKUP(C185,Hoja1!C:C,Hoja1!I:I,,0)</f>
        <v>Reducir la tasa de mortalidad por tuberculosis a 3 por 100.000 habitantes en el Distrito de Cartagena al año 2027.</v>
      </c>
      <c r="J185" s="1" t="str">
        <f>_xlfn.XLOOKUP(C185,Hoja1!C:C,Hoja1!J:J,,0)</f>
        <v>Salud y protección social</v>
      </c>
      <c r="K185" s="1" t="str">
        <f>_xlfn.XLOOKUP(C185,Hoja1!C:C,Hoja1!K:K,,0)</f>
        <v>01-02-04 Salud Pública</v>
      </c>
      <c r="L185" s="4">
        <v>46026</v>
      </c>
      <c r="M185" s="4">
        <v>46387</v>
      </c>
    </row>
    <row r="186" spans="1:13" x14ac:dyDescent="0.25">
      <c r="A186" s="1">
        <v>890480184</v>
      </c>
      <c r="B186" s="1" t="s">
        <v>13</v>
      </c>
      <c r="C186" s="8">
        <v>2024130010095</v>
      </c>
      <c r="D186" s="1" t="str">
        <f>_xlfn.XLOOKUP(C186,Hoja1!C:C,Hoja1!D:D,,0)</f>
        <v xml:space="preserve">Prevención y control de las enfermedades transmitidas por vectores (ETV) en el Distrito de  Cartagena de Indias </v>
      </c>
      <c r="E186" s="7">
        <v>4420893061.7600002</v>
      </c>
      <c r="F186" s="1">
        <v>361</v>
      </c>
      <c r="G186" s="7" t="s">
        <v>199</v>
      </c>
      <c r="H186" s="1" t="str">
        <f>_xlfn.XLOOKUP(C186,Hoja1!C:C,Hoja1!H:H,,0)</f>
        <v>Promoción, prevención vigilancia y control de las ETV</v>
      </c>
      <c r="I186" s="1" t="str">
        <f>_xlfn.XLOOKUP(C186,Hoja1!C:C,Hoja1!I:I,,0)</f>
        <v>Promoción, prevención vigilancia y control de las ETV</v>
      </c>
      <c r="J186" s="1" t="str">
        <f>_xlfn.XLOOKUP(C186,Hoja1!C:C,Hoja1!J:J,,0)</f>
        <v>Salud y protección social</v>
      </c>
      <c r="K186" s="1" t="str">
        <f>_xlfn.XLOOKUP(C186,Hoja1!C:C,Hoja1!K:K,,0)</f>
        <v>01-02-04 Salud Pública</v>
      </c>
      <c r="L186" s="4">
        <v>46026</v>
      </c>
      <c r="M186" s="4">
        <v>46387</v>
      </c>
    </row>
    <row r="187" spans="1:13" x14ac:dyDescent="0.25">
      <c r="A187" s="1">
        <v>890480184</v>
      </c>
      <c r="B187" s="1" t="s">
        <v>13</v>
      </c>
      <c r="C187" s="8">
        <v>2024130010098</v>
      </c>
      <c r="D187" s="1" t="str">
        <f>_xlfn.XLOOKUP(C187,Hoja1!C:C,Hoja1!D:D,,0)</f>
        <v xml:space="preserve">Control y vigilancia de Medicamentos en el Distrito de  Cartagena de Indias </v>
      </c>
      <c r="E187" s="7">
        <v>482922017.18000001</v>
      </c>
      <c r="F187" s="1">
        <v>361</v>
      </c>
      <c r="G187" s="7" t="s">
        <v>199</v>
      </c>
      <c r="H187" s="1" t="str">
        <f>_xlfn.XLOOKUP(C187,Hoja1!C:C,Hoja1!H:H,,0)</f>
        <v xml:space="preserve">Realizar acciones de inspección, vigilancia y control, desarrollo de capacidades y promoción en salud en materia de  medicamentos y otros productos objeto de vigilancia                </v>
      </c>
      <c r="I187" s="1" t="str">
        <f>_xlfn.XLOOKUP(C187,Hoja1!C:C,Hoja1!I:I,,0)</f>
        <v xml:space="preserve">Realizar acciones de inspección, vigilancia y control, desarrollo de capacidades y promoción en salud en materia de  medicamentos y otros productos objeto de vigilancia                </v>
      </c>
      <c r="J187" s="1" t="str">
        <f>_xlfn.XLOOKUP(C187,Hoja1!C:C,Hoja1!J:J,,0)</f>
        <v>Salud y protección social</v>
      </c>
      <c r="K187" s="1" t="str">
        <f>_xlfn.XLOOKUP(C187,Hoja1!C:C,Hoja1!K:K,,0)</f>
        <v>01-02-04 Salud Pública</v>
      </c>
      <c r="L187" s="4">
        <v>46026</v>
      </c>
      <c r="M187" s="4">
        <v>46387</v>
      </c>
    </row>
    <row r="188" spans="1:13" x14ac:dyDescent="0.25">
      <c r="A188" s="1">
        <v>890480184</v>
      </c>
      <c r="B188" s="1" t="s">
        <v>13</v>
      </c>
      <c r="C188" s="8">
        <v>2024130010104</v>
      </c>
      <c r="D188" s="1" t="str">
        <f>_xlfn.XLOOKUP(C188,Hoja1!C:C,Hoja1!D:D,,0)</f>
        <v xml:space="preserve">Prevención y Control de las Zoonosis en el Distrito de  Cartagena de Indias </v>
      </c>
      <c r="E188" s="7">
        <v>1135304400</v>
      </c>
      <c r="F188" s="1">
        <v>361</v>
      </c>
      <c r="G188" s="7" t="s">
        <v>199</v>
      </c>
      <c r="H188" s="1" t="str">
        <f>_xlfn.XLOOKUP(C188,Hoja1!C:C,Hoja1!H:H,,0)</f>
        <v>Prevención y Control de la Zoonosis</v>
      </c>
      <c r="I188" s="1" t="str">
        <f>_xlfn.XLOOKUP(C188,Hoja1!C:C,Hoja1!I:I,,0)</f>
        <v>Prevención y Control de la Zoonosis</v>
      </c>
      <c r="J188" s="1" t="str">
        <f>_xlfn.XLOOKUP(C188,Hoja1!C:C,Hoja1!J:J,,0)</f>
        <v>Salud y protección social</v>
      </c>
      <c r="K188" s="1" t="str">
        <f>_xlfn.XLOOKUP(C188,Hoja1!C:C,Hoja1!K:K,,0)</f>
        <v>01-02-04 Salud Pública</v>
      </c>
      <c r="L188" s="4">
        <v>46026</v>
      </c>
      <c r="M188" s="4">
        <v>46387</v>
      </c>
    </row>
    <row r="189" spans="1:13" x14ac:dyDescent="0.25">
      <c r="A189" s="1">
        <v>890480184</v>
      </c>
      <c r="B189" s="1" t="s">
        <v>13</v>
      </c>
      <c r="C189" s="8">
        <v>2024130010115</v>
      </c>
      <c r="D189" s="1" t="str">
        <f>_xlfn.XLOOKUP(C189,Hoja1!C:C,Hoja1!D:D,,0)</f>
        <v xml:space="preserve">Fortalecimiento de la gestión de la salud pública y cuidado de la salud colectiva en el Distrito de  Cartagena de Indias </v>
      </c>
      <c r="E189" s="7">
        <v>1309053781</v>
      </c>
      <c r="F189" s="1">
        <v>361</v>
      </c>
      <c r="G189" s="7" t="s">
        <v>199</v>
      </c>
      <c r="H189" s="1" t="str">
        <f>_xlfn.XLOOKUP(C189,Hoja1!C:C,Hoja1!H:H,,0)</f>
        <v xml:space="preserve"> Implementar procesos de gestión en salud pública, que permitan acciones de promoción y mantenimiento de la salud, integrales, continuas, de mayor cobertura, para el goce efectivo del derecho fundamental de la salud en el Distrito de Cartagena</v>
      </c>
      <c r="I189" s="1" t="str">
        <f>_xlfn.XLOOKUP(C189,Hoja1!C:C,Hoja1!I:I,,0)</f>
        <v xml:space="preserve"> Implementar procesos de gestión en salud pública, que permitan acciones de promoción y mantenimiento de la salud, integrales, continuas, de mayor cobertura, para el goce efectivo del derecho fundamental de la salud en el Distrito de Cartagena</v>
      </c>
      <c r="J189" s="1" t="str">
        <f>_xlfn.XLOOKUP(C189,Hoja1!C:C,Hoja1!J:J,,0)</f>
        <v>Salud y protección social</v>
      </c>
      <c r="K189" s="1" t="str">
        <f>_xlfn.XLOOKUP(C189,Hoja1!C:C,Hoja1!K:K,,0)</f>
        <v>01-02-04 Salud Pública</v>
      </c>
      <c r="L189" s="4">
        <v>46026</v>
      </c>
      <c r="M189" s="4">
        <v>46387</v>
      </c>
    </row>
    <row r="190" spans="1:13" x14ac:dyDescent="0.25">
      <c r="A190" s="1">
        <v>890480184</v>
      </c>
      <c r="B190" s="1" t="s">
        <v>13</v>
      </c>
      <c r="C190" s="8">
        <v>2024130010118</v>
      </c>
      <c r="D190" s="1" t="str">
        <f>_xlfn.XLOOKUP(C190,Hoja1!C:C,Hoja1!D:D,,0)</f>
        <v xml:space="preserve">Control y Vigilancia de Alimentos en el Distrito de  Cartagena de Indias </v>
      </c>
      <c r="E190" s="7">
        <v>534075429</v>
      </c>
      <c r="F190" s="1">
        <v>361</v>
      </c>
      <c r="G190" s="7" t="s">
        <v>199</v>
      </c>
      <c r="H190" s="1" t="str">
        <f>_xlfn.XLOOKUP(C190,Hoja1!C:C,Hoja1!H:H,,0)</f>
        <v xml:space="preserve"> Realizar acciones de inspección, vigilancia y control del cumplimiento de  normas vigentes para alimentos y bebidas alcohólicas, aseguramiento de la cadena productiva, promoción en salud para prevención de ETA e intoxicación por bebidas alcohólicas,</v>
      </c>
      <c r="I190" s="1" t="str">
        <f>_xlfn.XLOOKUP(C190,Hoja1!C:C,Hoja1!I:I,,0)</f>
        <v xml:space="preserve"> Realizar acciones de inspección, vigilancia y control del cumplimiento de  normas vigentes para alimentos y bebidas alcohólicas, aseguramiento de la cadena productiva, promoción en salud para prevención de ETA e intoxicación por bebidas alcohólicas,</v>
      </c>
      <c r="J190" s="1" t="str">
        <f>_xlfn.XLOOKUP(C190,Hoja1!C:C,Hoja1!J:J,,0)</f>
        <v>Salud y protección social</v>
      </c>
      <c r="K190" s="1" t="str">
        <f>_xlfn.XLOOKUP(C190,Hoja1!C:C,Hoja1!K:K,,0)</f>
        <v>01-02-04 Salud Pública</v>
      </c>
      <c r="L190" s="4">
        <v>46026</v>
      </c>
      <c r="M190" s="4">
        <v>46387</v>
      </c>
    </row>
    <row r="191" spans="1:13" x14ac:dyDescent="0.25">
      <c r="A191" s="1">
        <v>890480184</v>
      </c>
      <c r="B191" s="1" t="s">
        <v>13</v>
      </c>
      <c r="C191" s="8">
        <v>2024130010122</v>
      </c>
      <c r="D191" s="1" t="str">
        <f>_xlfn.XLOOKUP(C191,Hoja1!C:C,Hoja1!D:D,,0)</f>
        <v xml:space="preserve">Prevención y control de las enfermedades prevenibles por vacunación en el Distrito de  Cartagena de Indias </v>
      </c>
      <c r="E191" s="7">
        <v>1780386683</v>
      </c>
      <c r="F191" s="1">
        <v>361</v>
      </c>
      <c r="G191" s="7" t="s">
        <v>199</v>
      </c>
      <c r="H191" s="1" t="str">
        <f>_xlfn.XLOOKUP(C191,Hoja1!C:C,Hoja1!H:H,,0)</f>
        <v>Prevención y control de enfermedades prevenibles por vacunación en el Distrito de Cartagena de Indias</v>
      </c>
      <c r="I191" s="1" t="str">
        <f>_xlfn.XLOOKUP(C191,Hoja1!C:C,Hoja1!I:I,,0)</f>
        <v>Prevención y control de enfermedades prevenibles por vacunación en el Distrito de Cartagena de Indias</v>
      </c>
      <c r="J191" s="1" t="str">
        <f>_xlfn.XLOOKUP(C191,Hoja1!C:C,Hoja1!J:J,,0)</f>
        <v>Salud y protección social</v>
      </c>
      <c r="K191" s="1" t="str">
        <f>_xlfn.XLOOKUP(C191,Hoja1!C:C,Hoja1!K:K,,0)</f>
        <v>01-02-04 Salud Pública</v>
      </c>
      <c r="L191" s="4">
        <v>46026</v>
      </c>
      <c r="M191" s="4">
        <v>46387</v>
      </c>
    </row>
    <row r="192" spans="1:13" x14ac:dyDescent="0.25">
      <c r="A192" s="1">
        <v>890480184</v>
      </c>
      <c r="B192" s="1" t="s">
        <v>13</v>
      </c>
      <c r="C192" s="8">
        <v>2024130010123</v>
      </c>
      <c r="D192" s="1" t="str">
        <f>_xlfn.XLOOKUP(C192,Hoja1!C:C,Hoja1!D:D,,0)</f>
        <v xml:space="preserve">Fortalecimiento de la nutrición y aprovechamiento biológico de los alimentos de la poblacion del Distrito de   Cartagena de Indias </v>
      </c>
      <c r="E192" s="7">
        <v>493578087</v>
      </c>
      <c r="F192" s="1">
        <v>361</v>
      </c>
      <c r="G192" s="7" t="s">
        <v>199</v>
      </c>
      <c r="H192" s="1" t="str">
        <f>_xlfn.XLOOKUP(C192,Hoja1!C:C,Hoja1!H:H,,0)</f>
        <v>Realizar asistencia técnica y seguimiento a adherencia la Ruta Integral de Atención -RIA- para la población con riesgo o presencia de alteraciones nutricionales y promocionar implementación de salas de lactancia materna en entorno laboral</v>
      </c>
      <c r="I192" s="1" t="str">
        <f>_xlfn.XLOOKUP(C192,Hoja1!C:C,Hoja1!I:I,,0)</f>
        <v>Realizar asistencia técnica y seguimiento a adherencia la Ruta Integral de Atención -RIA- para la población con riesgo o presencia de alteraciones nutricionales y promocionar implementación de salas de lactancia materna en entorno laboral</v>
      </c>
      <c r="J192" s="1" t="str">
        <f>_xlfn.XLOOKUP(C192,Hoja1!C:C,Hoja1!J:J,,0)</f>
        <v>Salud y protección social</v>
      </c>
      <c r="K192" s="1" t="str">
        <f>_xlfn.XLOOKUP(C192,Hoja1!C:C,Hoja1!K:K,,0)</f>
        <v>01-02-04 Salud Pública</v>
      </c>
      <c r="L192" s="4">
        <v>46026</v>
      </c>
      <c r="M192" s="4">
        <v>46387</v>
      </c>
    </row>
    <row r="193" spans="1:13" x14ac:dyDescent="0.25">
      <c r="A193" s="1">
        <v>890480184</v>
      </c>
      <c r="B193" s="1" t="s">
        <v>13</v>
      </c>
      <c r="C193" s="8">
        <v>2024130010126</v>
      </c>
      <c r="D193" s="1" t="str">
        <f>_xlfn.XLOOKUP(C193,Hoja1!C:C,Hoja1!D:D,,0)</f>
        <v xml:space="preserve">Fortalecimiento de la Promoción y Mantenimiento de la Salud Materna y Perinatal en el Distrito de   Cartagena de Indias </v>
      </c>
      <c r="E193" s="7">
        <v>625500000</v>
      </c>
      <c r="F193" s="1">
        <v>361</v>
      </c>
      <c r="G193" s="7" t="s">
        <v>199</v>
      </c>
      <c r="H193" s="1" t="str">
        <f>_xlfn.XLOOKUP(C193,Hoja1!C:C,Hoja1!H:H,,0)</f>
        <v>La alternativa es la implementación de un programa de promoción y mantenimiento de la salud y prevención de la
enfermedad y atención integral a la embarazada y al recién nacido</v>
      </c>
      <c r="I193" s="1" t="str">
        <f>_xlfn.XLOOKUP(C193,Hoja1!C:C,Hoja1!I:I,,0)</f>
        <v>La alternativa es la implementación de un programa de promoción y mantenimiento de la salud y prevención de la
enfermedad y atención integral a la embarazada y al recién nacido</v>
      </c>
      <c r="J193" s="1" t="str">
        <f>_xlfn.XLOOKUP(C193,Hoja1!C:C,Hoja1!J:J,,0)</f>
        <v>Salud y protección social</v>
      </c>
      <c r="K193" s="1" t="str">
        <f>_xlfn.XLOOKUP(C193,Hoja1!C:C,Hoja1!K:K,,0)</f>
        <v>01-02-04 Salud Pública</v>
      </c>
      <c r="L193" s="4">
        <v>46026</v>
      </c>
      <c r="M193" s="4">
        <v>46387</v>
      </c>
    </row>
    <row r="194" spans="1:13" x14ac:dyDescent="0.25">
      <c r="A194" s="1">
        <v>890480184</v>
      </c>
      <c r="B194" s="1" t="s">
        <v>13</v>
      </c>
      <c r="C194" s="8">
        <v>2024130010131</v>
      </c>
      <c r="D194" s="1" t="str">
        <f>_xlfn.XLOOKUP(C194,Hoja1!C:C,Hoja1!D:D,,0)</f>
        <v xml:space="preserve">Fortalecimiento de la promoción de la salud y seguridad en el entorno laboral en el Distrito de   Cartagena de Indias </v>
      </c>
      <c r="E194" s="7">
        <v>506473322</v>
      </c>
      <c r="F194" s="1">
        <v>361</v>
      </c>
      <c r="G194" s="7" t="s">
        <v>199</v>
      </c>
      <c r="H194" s="1" t="str">
        <f>_xlfn.XLOOKUP(C194,Hoja1!C:C,Hoja1!H:H,,0)</f>
        <v>Realizar acciones de asistencia técnica, sinergias e intersectorialidad con actores involucrados de los sectores: público, privado y comunitarios y acciones colectivas para promoción de entornos laborales seguros y favorables</v>
      </c>
      <c r="I194" s="1" t="str">
        <f>_xlfn.XLOOKUP(C194,Hoja1!C:C,Hoja1!I:I,,0)</f>
        <v>Realizar acciones de asistencia técnica, sinergias e intersectorialidad con actores involucrados de los sectores: público, privado y comunitarios y acciones colectivas para promoción de entornos laborales seguros y favorables</v>
      </c>
      <c r="J194" s="1" t="str">
        <f>_xlfn.XLOOKUP(C194,Hoja1!C:C,Hoja1!J:J,,0)</f>
        <v>Salud y protección social</v>
      </c>
      <c r="K194" s="1" t="str">
        <f>_xlfn.XLOOKUP(C194,Hoja1!C:C,Hoja1!K:K,,0)</f>
        <v>01-02-04 Salud Pública</v>
      </c>
      <c r="L194" s="4">
        <v>46026</v>
      </c>
      <c r="M194" s="4">
        <v>46387</v>
      </c>
    </row>
    <row r="195" spans="1:13" x14ac:dyDescent="0.25">
      <c r="A195" s="1">
        <v>890480184</v>
      </c>
      <c r="B195" s="1" t="s">
        <v>13</v>
      </c>
      <c r="C195" s="8">
        <v>2024130010138</v>
      </c>
      <c r="D195" s="1" t="str">
        <f>_xlfn.XLOOKUP(C195,Hoja1!C:C,Hoja1!D:D,,0)</f>
        <v xml:space="preserve">Fortalecimiento de la Salud Sexual y Reproductiva en el Distrito de  Cartagena de Indias </v>
      </c>
      <c r="E195" s="7">
        <v>1300000000</v>
      </c>
      <c r="F195" s="1">
        <v>361</v>
      </c>
      <c r="G195" s="7" t="s">
        <v>199</v>
      </c>
      <c r="H195" s="1" t="str">
        <f>_xlfn.XLOOKUP(C195,Hoja1!C:C,Hoja1!H:H,,0)</f>
        <v>Implementación de un programa de promoción y mantenimiento de la salud sexual y reproductiva y la atención integral en el marco de la RIA MyP.</v>
      </c>
      <c r="I195" s="1" t="str">
        <f>_xlfn.XLOOKUP(C195,Hoja1!C:C,Hoja1!I:I,,0)</f>
        <v>Implementación de un programa de promoción y mantenimiento de la salud sexual y reproductiva y la atención integral en el marco de la RIA MyP.</v>
      </c>
      <c r="J195" s="1" t="str">
        <f>_xlfn.XLOOKUP(C195,Hoja1!C:C,Hoja1!J:J,,0)</f>
        <v>Salud y protección social</v>
      </c>
      <c r="K195" s="1" t="str">
        <f>_xlfn.XLOOKUP(C195,Hoja1!C:C,Hoja1!K:K,,0)</f>
        <v>01-02-04 Salud Pública</v>
      </c>
      <c r="L195" s="4">
        <v>46026</v>
      </c>
      <c r="M195" s="4">
        <v>46387</v>
      </c>
    </row>
    <row r="196" spans="1:13" x14ac:dyDescent="0.25">
      <c r="A196" s="1">
        <v>890480184</v>
      </c>
      <c r="B196" s="1" t="s">
        <v>13</v>
      </c>
      <c r="C196" s="8">
        <v>2024130010141</v>
      </c>
      <c r="D196" s="1" t="str">
        <f>_xlfn.XLOOKUP(C196,Hoja1!C:C,Hoja1!D:D,,0)</f>
        <v xml:space="preserve">Prevención  Manejo y Control de la Infección Respiratoria Aguda (IRA) y la Enfermedad Diarreica Aguda (EDA) en Niños y Niñas en el Distrito de  Cartagena de Indias </v>
      </c>
      <c r="E196" s="7">
        <v>922900589</v>
      </c>
      <c r="F196" s="1">
        <v>361</v>
      </c>
      <c r="G196" s="7" t="s">
        <v>199</v>
      </c>
      <c r="H196" s="1" t="str">
        <f>_xlfn.XLOOKUP(C196,Hoja1!C:C,Hoja1!H:H,,0)</f>
        <v xml:space="preserve">	PREVENCIÓN, MANEJO Y CONTROL DE LA INFECCIÓN RESPIRATORIA AGUDA-IRA Y LA ENFERMEDAD DIARREICA AGUDA - EDA</v>
      </c>
      <c r="I196" s="1" t="str">
        <f>_xlfn.XLOOKUP(C196,Hoja1!C:C,Hoja1!I:I,,0)</f>
        <v xml:space="preserve">	PREVENCIÓN, MANEJO Y CONTROL DE LA INFECCIÓN RESPIRATORIA AGUDA-IRA Y LA ENFERMEDAD DIARREICA AGUDA - EDA</v>
      </c>
      <c r="J196" s="1" t="str">
        <f>_xlfn.XLOOKUP(C196,Hoja1!C:C,Hoja1!J:J,,0)</f>
        <v>Salud y protección social</v>
      </c>
      <c r="K196" s="1" t="str">
        <f>_xlfn.XLOOKUP(C196,Hoja1!C:C,Hoja1!K:K,,0)</f>
        <v>01-02-04 Salud Pública</v>
      </c>
      <c r="L196" s="4">
        <v>46026</v>
      </c>
      <c r="M196" s="4">
        <v>46387</v>
      </c>
    </row>
    <row r="197" spans="1:13" x14ac:dyDescent="0.25">
      <c r="A197" s="1">
        <v>890480184</v>
      </c>
      <c r="B197" s="1" t="s">
        <v>13</v>
      </c>
      <c r="C197" s="8">
        <v>2024130010143</v>
      </c>
      <c r="D197" s="1" t="str">
        <f>_xlfn.XLOOKUP(C197,Hoja1!C:C,Hoja1!D:D,,0)</f>
        <v xml:space="preserve">Desarrollo Institucional del Departamento Administrativo Distrital de Salud del Distrito de   Cartagena de Indias </v>
      </c>
      <c r="E197" s="7">
        <v>6335065666.2000008</v>
      </c>
      <c r="F197" s="1">
        <v>361</v>
      </c>
      <c r="G197" s="7" t="s">
        <v>199</v>
      </c>
      <c r="H197" s="1" t="str">
        <f>_xlfn.XLOOKUP(C197,Hoja1!C:C,Hoja1!H:H,,0)</f>
        <v xml:space="preserve"> Fortalecer el Proyecto de Desarrollo Institucional que se ha venido trabajando en los últimos años</v>
      </c>
      <c r="I197" s="1" t="str">
        <f>_xlfn.XLOOKUP(C197,Hoja1!C:C,Hoja1!I:I,,0)</f>
        <v xml:space="preserve"> Fortalecer el Proyecto de Desarrollo Institucional que se ha venido trabajando en los últimos años</v>
      </c>
      <c r="J197" s="1" t="str">
        <f>_xlfn.XLOOKUP(C197,Hoja1!C:C,Hoja1!J:J,,0)</f>
        <v>Salud y protección social</v>
      </c>
      <c r="K197" s="1" t="str">
        <f>_xlfn.XLOOKUP(C197,Hoja1!C:C,Hoja1!K:K,,0)</f>
        <v>01-02-01 Salud Con Cobertura, Accesibilidad, Calidad E Inclusión</v>
      </c>
      <c r="L197" s="4">
        <v>46026</v>
      </c>
      <c r="M197" s="4">
        <v>46387</v>
      </c>
    </row>
    <row r="198" spans="1:13" x14ac:dyDescent="0.25">
      <c r="A198" s="1">
        <v>890480184</v>
      </c>
      <c r="B198" s="1" t="s">
        <v>13</v>
      </c>
      <c r="C198" s="8">
        <v>2024130010146</v>
      </c>
      <c r="D198" s="1" t="str">
        <f>_xlfn.XLOOKUP(C198,Hoja1!C:C,Hoja1!D:D,,0)</f>
        <v xml:space="preserve">Fortalecimiento de la Vigilancia en Salud Pública en el Distrito de  Cartagena de Indias </v>
      </c>
      <c r="E198" s="7">
        <v>1823100000</v>
      </c>
      <c r="F198" s="1">
        <v>361</v>
      </c>
      <c r="G198" s="7" t="s">
        <v>199</v>
      </c>
      <c r="H198" s="1" t="str">
        <f>_xlfn.XLOOKUP(C198,Hoja1!C:C,Hoja1!H:H,,0)</f>
        <v>Vigilancia en Salud Publica</v>
      </c>
      <c r="I198" s="1" t="str">
        <f>_xlfn.XLOOKUP(C198,Hoja1!C:C,Hoja1!I:I,,0)</f>
        <v>Vigilancia en Salud Publica</v>
      </c>
      <c r="J198" s="1" t="str">
        <f>_xlfn.XLOOKUP(C198,Hoja1!C:C,Hoja1!J:J,,0)</f>
        <v>Salud y protección social</v>
      </c>
      <c r="K198" s="1" t="str">
        <f>_xlfn.XLOOKUP(C198,Hoja1!C:C,Hoja1!K:K,,0)</f>
        <v>01-02-04 Salud Pública</v>
      </c>
      <c r="L198" s="4">
        <v>46026</v>
      </c>
      <c r="M198" s="4">
        <v>46387</v>
      </c>
    </row>
    <row r="199" spans="1:13" x14ac:dyDescent="0.25">
      <c r="A199" s="1">
        <v>890480184</v>
      </c>
      <c r="B199" s="1" t="s">
        <v>13</v>
      </c>
      <c r="C199" s="8">
        <v>2024130010148</v>
      </c>
      <c r="D199" s="1" t="str">
        <f>_xlfn.XLOOKUP(C199,Hoja1!C:C,Hoja1!D:D,,0)</f>
        <v xml:space="preserve">Fortalecimiento de la Salud Infantil en el Distrito de   Cartagena de Indias </v>
      </c>
      <c r="E199" s="7">
        <v>611128777</v>
      </c>
      <c r="F199" s="1">
        <v>361</v>
      </c>
      <c r="G199" s="7" t="s">
        <v>199</v>
      </c>
      <c r="H199" s="1" t="str">
        <f>_xlfn.XLOOKUP(C199,Hoja1!C:C,Hoja1!H:H,,0)</f>
        <v>Fortalecimiento de la Salud Infantil en el Distrito de Cartagena de Indias</v>
      </c>
      <c r="I199" s="1" t="str">
        <f>_xlfn.XLOOKUP(C199,Hoja1!C:C,Hoja1!I:I,,0)</f>
        <v>Fortalecimiento de la Salud Infantil en el Distrito de Cartagena de Indias</v>
      </c>
      <c r="J199" s="1" t="str">
        <f>_xlfn.XLOOKUP(C199,Hoja1!C:C,Hoja1!J:J,,0)</f>
        <v>Salud y protección social</v>
      </c>
      <c r="K199" s="1" t="str">
        <f>_xlfn.XLOOKUP(C199,Hoja1!C:C,Hoja1!K:K,,0)</f>
        <v>01-02-04 Salud Pública</v>
      </c>
      <c r="L199" s="4">
        <v>46026</v>
      </c>
      <c r="M199" s="4">
        <v>46387</v>
      </c>
    </row>
    <row r="200" spans="1:13" x14ac:dyDescent="0.25">
      <c r="A200" s="1">
        <v>890480184</v>
      </c>
      <c r="B200" s="1" t="s">
        <v>13</v>
      </c>
      <c r="C200" s="8">
        <v>2024130010150</v>
      </c>
      <c r="D200" s="1" t="str">
        <f>_xlfn.XLOOKUP(C200,Hoja1!C:C,Hoja1!D:D,,0)</f>
        <v xml:space="preserve">Fortalecimiento de los estilos de vida saludable y prevención de las enfermedades no transmisibles en el Distrito de  Cartagena de Indias </v>
      </c>
      <c r="E200" s="7">
        <v>1179580161</v>
      </c>
      <c r="F200" s="1">
        <v>361</v>
      </c>
      <c r="G200" s="7" t="s">
        <v>199</v>
      </c>
      <c r="H200" s="1" t="str">
        <f>_xlfn.XLOOKUP(C200,Hoja1!C:C,Hoja1!H:H,,0)</f>
        <v>Realizar procesos de coordinación intersectorial, desarrollo de capacidades y promoción en salud de condiciones, hábitos y estilos de vida saludable para promoción, mantenimiento de la salud y  prevención de  enfermedades no transmisibles.</v>
      </c>
      <c r="I200" s="1" t="str">
        <f>_xlfn.XLOOKUP(C200,Hoja1!C:C,Hoja1!I:I,,0)</f>
        <v>Realizar procesos de coordinación intersectorial, desarrollo de capacidades y promoción en salud de condiciones, hábitos y estilos de vida saludable para promoción, mantenimiento de la salud y  prevención de  enfermedades no transmisibles.</v>
      </c>
      <c r="J200" s="1" t="str">
        <f>_xlfn.XLOOKUP(C200,Hoja1!C:C,Hoja1!J:J,,0)</f>
        <v>Salud y protección social</v>
      </c>
      <c r="K200" s="1" t="str">
        <f>_xlfn.XLOOKUP(C200,Hoja1!C:C,Hoja1!K:K,,0)</f>
        <v>01-02-04 Salud Pública</v>
      </c>
      <c r="L200" s="4">
        <v>46026</v>
      </c>
      <c r="M200" s="4">
        <v>46387</v>
      </c>
    </row>
    <row r="201" spans="1:13" x14ac:dyDescent="0.25">
      <c r="A201" s="1">
        <v>890480184</v>
      </c>
      <c r="B201" s="1" t="s">
        <v>13</v>
      </c>
      <c r="C201" s="8">
        <v>2024130010151</v>
      </c>
      <c r="D201" s="1" t="str">
        <f>_xlfn.XLOOKUP(C201,Hoja1!C:C,Hoja1!D:D,,0)</f>
        <v xml:space="preserve">Fortalecimiento de la Promoción y Mantenimiento de la Salud Mental en el Distrito de  Cartagena de Indias </v>
      </c>
      <c r="E201" s="7">
        <v>1517675800</v>
      </c>
      <c r="F201" s="1">
        <v>361</v>
      </c>
      <c r="G201" s="7" t="s">
        <v>199</v>
      </c>
      <c r="H201" s="1" t="str">
        <f>_xlfn.XLOOKUP(C201,Hoja1!C:C,Hoja1!H:H,,0)</f>
        <v>Fortalecer el programa de promoción y mantenimiento de la salud mental en el distrito de Cartagena de Indias.</v>
      </c>
      <c r="I201" s="1" t="str">
        <f>_xlfn.XLOOKUP(C201,Hoja1!C:C,Hoja1!I:I,,0)</f>
        <v>Fortalecer el programa de promoción y mantenimiento de la salud mental en el distrito de Cartagena de Indias.</v>
      </c>
      <c r="J201" s="1" t="str">
        <f>_xlfn.XLOOKUP(C201,Hoja1!C:C,Hoja1!J:J,,0)</f>
        <v>Salud y protección social</v>
      </c>
      <c r="K201" s="1" t="str">
        <f>_xlfn.XLOOKUP(C201,Hoja1!C:C,Hoja1!K:K,,0)</f>
        <v>01-02-04 Salud Pública</v>
      </c>
      <c r="L201" s="4">
        <v>46026</v>
      </c>
      <c r="M201" s="4">
        <v>46387</v>
      </c>
    </row>
    <row r="202" spans="1:13" x14ac:dyDescent="0.25">
      <c r="A202" s="1">
        <v>890480184</v>
      </c>
      <c r="B202" s="1" t="s">
        <v>13</v>
      </c>
      <c r="C202" s="8">
        <v>202400000003604</v>
      </c>
      <c r="D202" s="1" t="str">
        <f>_xlfn.XLOOKUP(C202,Hoja1!C:C,Hoja1!D:D,,0)</f>
        <v xml:space="preserve">Implementación de un sistema de monitoreo, control y fiscalización electrónica del tránsito en el Distrito de   Cartagena de Indias </v>
      </c>
      <c r="E202" s="7">
        <v>1462331035.0799999</v>
      </c>
      <c r="F202" s="1">
        <v>361</v>
      </c>
      <c r="G202" s="7" t="s">
        <v>225</v>
      </c>
      <c r="H202" s="1" t="str">
        <f>_xlfn.XLOOKUP(C202,Hoja1!C:C,Hoja1!H:H,,0)</f>
        <v xml:space="preserve">Los conductores, en particular los motociclistas, frecuentemente ignoran las normas de tránsito, realizando maniobras peligrosas que ponen en riesgo su vida y la de otros usuarios de las vías. El irrespeto a las señales de tránsito, se ha registrado un alto número de infracciones relacionadas con el no acatamiento de semáforos, señales de pare, y límites de velocidad, el afán por llegar a su destino lleva a muchos conductores a exceder los límites permitidos, aumentando el riesgo de colisiones fatales.
El parque automotor de la ciudad, este se viene incrementando año a año con la matrícula de nuevos vehículos en el DATT y el ingreso de vehículos foráneos, en especial de motocicletas lo que ha venido generando congestión vial en algunas intersecciones y sectores de alto flujo vehicular de la ciudad, y el incremento del número infracciones a las normas de tránsito y el aumento de accidentes.
El problema central identificado es la deficiente regulación, monitoreo y control del tránsito en el Distrito de Cartagena de Indias. Esta problemática es generada por las siguientes situaciones negativas: i) Un escaso sistema de fiscalización electrónica, el cual no permite monitorear y controlar el tránsito en tiempo real. ii) Las deficiencias en las estrategias y medidas de tránsito: La carencia de medidas de tránsito adecuadas, como señalización vial clara, semáforos en buen estado y controles de velocidad, contribuye a la desorganización del tráfico. iii) Estudios técnicos desactualizados: La falta de estudios técnicos actualizados impide una implementación efectiva y eficiente de un sistema de fiscalización electrónica. Todo lo anterior trae como consecuencias: Desorden en los desplazamientos en calles y avenidas, alta congestión vial, aumento de la inseguridad vial, movilidad no fluida e insegura, los cuales repercuten un malestar general de la población.
</v>
      </c>
      <c r="I202" s="1" t="str">
        <f>_xlfn.XLOOKUP(C202,Hoja1!C:C,Hoja1!I:I,,0)</f>
        <v xml:space="preserve">Aumentar la regulación, monitoreo  y control del tránsito en el Distrito de Cartagena </v>
      </c>
      <c r="J202" s="1" t="str">
        <f>_xlfn.XLOOKUP(C202,Hoja1!C:C,Hoja1!J:J,,0)</f>
        <v>Transporte</v>
      </c>
      <c r="K202" s="1" t="str">
        <f>_xlfn.XLOOKUP(C202,Hoja1!C:C,Hoja1!K:K,,0)</f>
        <v>Fortalecimiento de la gestión administrativa y operativa del Departamento Administrativo de Tránsito y Transporte DATT</v>
      </c>
      <c r="L202" s="4">
        <v>46026</v>
      </c>
      <c r="M202" s="4">
        <v>46387</v>
      </c>
    </row>
    <row r="203" spans="1:13" x14ac:dyDescent="0.25">
      <c r="A203" s="1">
        <v>890480184</v>
      </c>
      <c r="B203" s="1" t="s">
        <v>13</v>
      </c>
      <c r="C203" s="8">
        <v>2024130010049</v>
      </c>
      <c r="D203" s="1" t="str">
        <f>_xlfn.XLOOKUP(C203,Hoja1!C:C,Hoja1!D:D,,0)</f>
        <v xml:space="preserve">Ampliación    y mantenimiento de la señalización vial y del sistema semafórico en el Distrito de   Cartagena de Indias </v>
      </c>
      <c r="E203" s="7">
        <v>622823634.55999994</v>
      </c>
      <c r="F203" s="1">
        <v>361</v>
      </c>
      <c r="G203" s="7" t="s">
        <v>225</v>
      </c>
      <c r="H203" s="1" t="str">
        <f>_xlfn.XLOOKUP(C203,Hoja1!C:C,Hoja1!H:H,,0)</f>
        <v>Ampliación y mantenimiento de la señalización vial y del sistema semafórico en el Distrito de Cartagena de Indias</v>
      </c>
      <c r="I203" s="1" t="str">
        <f>_xlfn.XLOOKUP(C203,Hoja1!C:C,Hoja1!I:I,,0)</f>
        <v>Ampliación y mantenimiento de la señalización vial y del sistema semafórico en el Distrito de Cartagena de Indias</v>
      </c>
      <c r="J203" s="1" t="str">
        <f>_xlfn.XLOOKUP(C203,Hoja1!C:C,Hoja1!J:J,,0)</f>
        <v>Transporte</v>
      </c>
      <c r="K203" s="1" t="str">
        <f>_xlfn.XLOOKUP(C203,Hoja1!C:C,Hoja1!K:K,,0)</f>
        <v xml:space="preserve">04-01-01 Movilidad Ordenada, Sostenible Y Amigable Con El Medio Ambiente </v>
      </c>
      <c r="L203" s="4">
        <v>46026</v>
      </c>
      <c r="M203" s="4">
        <v>46387</v>
      </c>
    </row>
    <row r="204" spans="1:13" x14ac:dyDescent="0.25">
      <c r="A204" s="1">
        <v>890480184</v>
      </c>
      <c r="B204" s="1" t="s">
        <v>13</v>
      </c>
      <c r="C204" s="8">
        <v>2024130010052</v>
      </c>
      <c r="D204" s="1" t="str">
        <f>_xlfn.XLOOKUP(C204,Hoja1!C:C,Hoja1!D:D,,0)</f>
        <v xml:space="preserve">Implementación de estrategias para el fortalecimiento institucional y financiero del Departamento Administrativo de Tránsito y Transporte DATT en el Distrito de   Cartagena de Indias </v>
      </c>
      <c r="E204" s="7">
        <v>12122034464.969999</v>
      </c>
      <c r="F204" s="1">
        <v>361</v>
      </c>
      <c r="G204" s="7" t="s">
        <v>225</v>
      </c>
      <c r="H204" s="1" t="str">
        <f>_xlfn.XLOOKUP(C204,Hoja1!C:C,Hoja1!H:H,,0)</f>
        <v>Implementación de estrategias para el fortalecimiento institucional y financiero del Departamento Administrativo de Tránsito y Transporte DATT en el Distrito de Cartagena de Indias</v>
      </c>
      <c r="I204" s="1" t="str">
        <f>_xlfn.XLOOKUP(C204,Hoja1!C:C,Hoja1!I:I,,0)</f>
        <v>Implementación de estrategias para el fortalecimiento institucional y financiero del Departamento Administrativo de Tránsito y Transporte DATT en el Distrito de Cartagena de Indias</v>
      </c>
      <c r="J204" s="1" t="str">
        <f>_xlfn.XLOOKUP(C204,Hoja1!C:C,Hoja1!J:J,,0)</f>
        <v>Gobierno Territorial</v>
      </c>
      <c r="K204" s="1" t="str">
        <f>_xlfn.XLOOKUP(C204,Hoja1!C:C,Hoja1!K:K,,0)</f>
        <v>05-02-01 Fortalecimiento De La Gestión Administrativa Y Operativa Del Departamento Administrativo De Tránsito Y Transporte - Datt</v>
      </c>
      <c r="L204" s="4">
        <v>46026</v>
      </c>
      <c r="M204" s="4">
        <v>46387</v>
      </c>
    </row>
    <row r="205" spans="1:13" x14ac:dyDescent="0.25">
      <c r="A205" s="1">
        <v>890480184</v>
      </c>
      <c r="B205" s="1" t="s">
        <v>13</v>
      </c>
      <c r="C205" s="8">
        <v>2024130010053</v>
      </c>
      <c r="D205" s="1" t="str">
        <f>_xlfn.XLOOKUP(C205,Hoja1!C:C,Hoja1!D:D,,0)</f>
        <v xml:space="preserve">Mejoramiento  y control de la movilidad en el Distrito de  Cartagena de Indias </v>
      </c>
      <c r="E205" s="7">
        <v>100000000</v>
      </c>
      <c r="F205" s="1">
        <v>361</v>
      </c>
      <c r="G205" s="7" t="s">
        <v>225</v>
      </c>
      <c r="H205" s="1" t="str">
        <f>_xlfn.XLOOKUP(C205,Hoja1!C:C,Hoja1!H:H,,0)</f>
        <v>Intervención de intersecciones viales para el mejoramiento y control de la movilidad en el Distrito de Cartagena de Indias.</v>
      </c>
      <c r="I205" s="1" t="str">
        <f>_xlfn.XLOOKUP(C205,Hoja1!C:C,Hoja1!I:I,,0)</f>
        <v>Intervención de intersecciones viales para el mejoramiento y control de la movilidad en el Distrito de Cartagena de Indias.</v>
      </c>
      <c r="J205" s="1" t="str">
        <f>_xlfn.XLOOKUP(C205,Hoja1!C:C,Hoja1!J:J,,0)</f>
        <v>Transporte</v>
      </c>
      <c r="K205" s="1" t="str">
        <f>_xlfn.XLOOKUP(C205,Hoja1!C:C,Hoja1!K:K,,0)</f>
        <v xml:space="preserve">04-01-01 Movilidad Ordenada, Sostenible Y Amigable Con El Medio Ambiente </v>
      </c>
      <c r="L205" s="4">
        <v>46026</v>
      </c>
      <c r="M205" s="4">
        <v>46387</v>
      </c>
    </row>
    <row r="206" spans="1:13" x14ac:dyDescent="0.25">
      <c r="A206" s="1">
        <v>890480184</v>
      </c>
      <c r="B206" s="1" t="s">
        <v>13</v>
      </c>
      <c r="C206" s="8">
        <v>2024130010054</v>
      </c>
      <c r="D206" s="1" t="str">
        <f>_xlfn.XLOOKUP(C206,Hoja1!C:C,Hoja1!D:D,,0)</f>
        <v xml:space="preserve">Mejoramiento y apoyo al transporte público colectivo e individual en el Distrito de   Cartagena de Indias </v>
      </c>
      <c r="E206" s="7">
        <v>1100000000</v>
      </c>
      <c r="F206" s="1">
        <v>361</v>
      </c>
      <c r="G206" s="7" t="s">
        <v>225</v>
      </c>
      <c r="H206" s="1" t="str">
        <f>_xlfn.XLOOKUP(C206,Hoja1!C:C,Hoja1!H:H,,0)</f>
        <v>Mejoramiento y apoyo al transporte público colectivo e individual en el Distrito de Cartagena de Indias</v>
      </c>
      <c r="I206" s="1" t="str">
        <f>_xlfn.XLOOKUP(C206,Hoja1!C:C,Hoja1!I:I,,0)</f>
        <v>Mejoramiento y apoyo al transporte público colectivo e individual en el Distrito de Cartagena de Indias</v>
      </c>
      <c r="J206" s="1" t="str">
        <f>_xlfn.XLOOKUP(C206,Hoja1!C:C,Hoja1!J:J,,0)</f>
        <v>Transporte</v>
      </c>
      <c r="K206" s="1" t="str">
        <f>_xlfn.XLOOKUP(C206,Hoja1!C:C,Hoja1!K:K,,0)</f>
        <v xml:space="preserve">04-01-01 Movilidad Ordenada, Sostenible Y Amigable Con El Medio Ambiente </v>
      </c>
      <c r="L206" s="4">
        <v>46026</v>
      </c>
      <c r="M206" s="4">
        <v>46387</v>
      </c>
    </row>
    <row r="207" spans="1:13" x14ac:dyDescent="0.25">
      <c r="A207" s="1">
        <v>890480184</v>
      </c>
      <c r="B207" s="1" t="s">
        <v>13</v>
      </c>
      <c r="C207" s="8">
        <v>2024130010055</v>
      </c>
      <c r="D207" s="1" t="str">
        <f>_xlfn.XLOOKUP(C207,Hoja1!C:C,Hoja1!D:D,,0)</f>
        <v xml:space="preserve">Aplicación de estrategias para el fortalecimiento de la educación cultura y seguridad vial en el Distrito de  Cartagena de Indias </v>
      </c>
      <c r="E207" s="7">
        <v>4735664521.6499996</v>
      </c>
      <c r="F207" s="1">
        <v>361</v>
      </c>
      <c r="G207" s="7" t="s">
        <v>225</v>
      </c>
      <c r="H207" s="1" t="str">
        <f>_xlfn.XLOOKUP(C207,Hoja1!C:C,Hoja1!H:H,,0)</f>
        <v>APLICACIÓN DE ESTRATEGIAS PARA EL FORTALECIMIENTO DE LA EDUCACIÓN, CULTURA Y SEGURIDAD VIAL DEL DISTRITO DE CARTAGENA</v>
      </c>
      <c r="I207" s="1" t="str">
        <f>_xlfn.XLOOKUP(C207,Hoja1!C:C,Hoja1!I:I,,0)</f>
        <v>APLICACIÓN DE ESTRATEGIAS PARA EL FORTALECIMIENTO DE LA EDUCACIÓN, CULTURA Y SEGURIDAD VIAL DEL DISTRITO DE CARTAGENA</v>
      </c>
      <c r="J207" s="1" t="str">
        <f>_xlfn.XLOOKUP(C207,Hoja1!C:C,Hoja1!J:J,,0)</f>
        <v>Transporte</v>
      </c>
      <c r="K207" s="1" t="str">
        <f>_xlfn.XLOOKUP(C207,Hoja1!C:C,Hoja1!K:K,,0)</f>
        <v>01-01-04 Educación, Cultura Y Seguridad Vial Para Avanzar</v>
      </c>
      <c r="L207" s="4">
        <v>46026</v>
      </c>
      <c r="M207" s="4">
        <v>46387</v>
      </c>
    </row>
    <row r="208" spans="1:13" x14ac:dyDescent="0.25">
      <c r="A208" s="1">
        <v>890480184</v>
      </c>
      <c r="B208" s="1" t="s">
        <v>13</v>
      </c>
      <c r="C208" s="8">
        <v>2024130010056</v>
      </c>
      <c r="D208" s="1" t="str">
        <f>_xlfn.XLOOKUP(C208,Hoja1!C:C,Hoja1!D:D,,0)</f>
        <v xml:space="preserve">Construcción DE PROTECCIÓN COSTERA EN EL DISTRITO DE   Cartagena de Indias </v>
      </c>
      <c r="E208" s="7">
        <v>206620177</v>
      </c>
      <c r="F208" s="1">
        <v>361</v>
      </c>
      <c r="G208" s="7" t="s">
        <v>236</v>
      </c>
      <c r="H208" s="1" t="str">
        <f>_xlfn.XLOOKUP(C208,Hoja1!C:C,Hoja1!H:H,,0)</f>
        <v>CONSTRUCCIÓN DE PROTECCIÓN COSTERA EN EL DISTRITO DE CARTAGENA DE INDIAS</v>
      </c>
      <c r="I208" s="1" t="str">
        <f>_xlfn.XLOOKUP(C208,Hoja1!C:C,Hoja1!I:I,,0)</f>
        <v>CONSTRUCCIÓN DE PROTECCIÓN COSTERA EN EL DISTRITO DE CARTAGENA DE INDIAS</v>
      </c>
      <c r="J208" s="1" t="str">
        <f>_xlfn.XLOOKUP(C208,Hoja1!C:C,Hoja1!J:J,,0)</f>
        <v>Ambiente y desarrollo sostenible</v>
      </c>
      <c r="K208" s="1" t="str">
        <f>_xlfn.XLOOKUP(C208,Hoja1!C:C,Hoja1!K:K,,0)</f>
        <v>04-02-01 Protección Costera</v>
      </c>
      <c r="L208" s="4">
        <v>46026</v>
      </c>
      <c r="M208" s="4">
        <v>46387</v>
      </c>
    </row>
    <row r="209" spans="1:13" x14ac:dyDescent="0.25">
      <c r="A209" s="1">
        <v>890480184</v>
      </c>
      <c r="B209" s="1" t="s">
        <v>13</v>
      </c>
      <c r="C209" s="8">
        <v>2024130010057</v>
      </c>
      <c r="D209" s="1" t="str">
        <f>_xlfn.XLOOKUP(C209,Hoja1!C:C,Hoja1!D:D,,0)</f>
        <v xml:space="preserve">Estudios DISEÑOS CONSTRUCCION MEJORAMIENTO Y REHABILITACION DE VÍAS POR CONTRIBUCION DE VALORIZACIÓN PARA EL TRANSPORTE Y LA MOVILIDAD  EN EL  DISTRITO DE   Cartagena de Indias </v>
      </c>
      <c r="E209" s="7">
        <v>600000000</v>
      </c>
      <c r="F209" s="1">
        <v>361</v>
      </c>
      <c r="G209" s="7" t="s">
        <v>236</v>
      </c>
      <c r="H209" s="1" t="str">
        <f>_xlfn.XLOOKUP(C209,Hoja1!C:C,Hoja1!H:H,,0)</f>
        <v>REALIZAR ESTUDIOS, DISEÑOS, CONSTRUCCION, MEJORAMIENTO Y REHABILITACION DE VIAS QUE FACILITEN LA MOVILIDAD Y EL TRANSPORTE EN EL DISTRITO DE CARTAGENA</v>
      </c>
      <c r="I209" s="1" t="str">
        <f>_xlfn.XLOOKUP(C209,Hoja1!C:C,Hoja1!I:I,,0)</f>
        <v>REALIZAR ESTUDIOS, DISEÑOS, CONSTRUCCION, MEJORAMIENTO Y REHABILITACION DE VIAS QUE FACILITEN LA MOVILIDAD Y EL TRANSPORTE EN EL DISTRITO DE CARTAGENA</v>
      </c>
      <c r="J209" s="1" t="str">
        <f>_xlfn.XLOOKUP(C209,Hoja1!C:C,Hoja1!J:J,,0)</f>
        <v>Transporte</v>
      </c>
      <c r="K209" s="1" t="str">
        <f>_xlfn.XLOOKUP(C209,Hoja1!C:C,Hoja1!K:K,,0)</f>
        <v>04-01-02 Soluciones Viales Para La Competitividad A Través De Contribución Por Valorización</v>
      </c>
      <c r="L209" s="4">
        <v>46026</v>
      </c>
      <c r="M209" s="4">
        <v>46387</v>
      </c>
    </row>
    <row r="210" spans="1:13" x14ac:dyDescent="0.25">
      <c r="A210" s="1">
        <v>890480184</v>
      </c>
      <c r="B210" s="1" t="s">
        <v>13</v>
      </c>
      <c r="C210" s="8">
        <v>2024130010058</v>
      </c>
      <c r="D210" s="1" t="str">
        <f>_xlfn.XLOOKUP(C210,Hoja1!C:C,Hoja1!D:D,,0)</f>
        <v xml:space="preserve">Diseño y Recuperación del sistema de drenajes y canales pluviales del  distrito de   Cartagena de Indias </v>
      </c>
      <c r="E210" s="7">
        <v>1645530401.4400001</v>
      </c>
      <c r="F210" s="1">
        <v>361</v>
      </c>
      <c r="G210" s="7" t="s">
        <v>236</v>
      </c>
      <c r="H210" s="1" t="str">
        <f>_xlfn.XLOOKUP(C210,Hoja1!C:C,Hoja1!H:H,,0)</f>
        <v>Mejorar la capacidad hidráulica de los canales pluviales buscando minimizar las inundaciones causadas por la temporada lluviosa y el cambio climático, así como realizar las actividades de limpieza y/o rectificación de canales pluviales.</v>
      </c>
      <c r="I210" s="1" t="str">
        <f>_xlfn.XLOOKUP(C210,Hoja1!C:C,Hoja1!I:I,,0)</f>
        <v>Mejorar la capacidad hidráulica de los canales pluviales buscando minimizar las inundaciones causadas por la temporada lluviosa y el cambio climático, así como realizar las actividades de limpieza y/o rectificación de canales pluviales.</v>
      </c>
      <c r="J210" s="1" t="str">
        <f>_xlfn.XLOOKUP(C210,Hoja1!C:C,Hoja1!J:J,,0)</f>
        <v>Ambiente y desarrollo sostenible</v>
      </c>
      <c r="K210" s="1" t="str">
        <f>_xlfn.XLOOKUP(C210,Hoja1!C:C,Hoja1!K:K,,0)</f>
        <v>04-03-01 Recuperación Del Sistema De Canales Y Drenajes Pluviales</v>
      </c>
      <c r="L210" s="4">
        <v>46026</v>
      </c>
      <c r="M210" s="4">
        <v>46387</v>
      </c>
    </row>
    <row r="211" spans="1:13" x14ac:dyDescent="0.25">
      <c r="A211" s="1">
        <v>890480184</v>
      </c>
      <c r="B211" s="1" t="s">
        <v>13</v>
      </c>
      <c r="C211" s="8">
        <v>2024130010033</v>
      </c>
      <c r="D211" s="1" t="str">
        <f>_xlfn.XLOOKUP(C211,Hoja1!C:C,Hoja1!D:D,,0)</f>
        <v xml:space="preserve">Implementación de plan decenal de cultura ciudadana y cartageneidad desde un enfoque de autocuidado en  Cartagena de Indias </v>
      </c>
      <c r="E211" s="7">
        <v>418552120</v>
      </c>
      <c r="F211" s="1">
        <v>361</v>
      </c>
      <c r="G211" s="7" t="s">
        <v>240</v>
      </c>
      <c r="H211" s="1" t="str">
        <f>_xlfn.XLOOKUP(C211,Hoja1!C:C,Hoja1!H:H,,0)</f>
        <v>Desarrollo de acciones y estrategias conjuntas para la promoción de la cultura ciudadana desde un enfoque de autocuidado a partir de la formación y la pedagogía ciudadana en toda la ciudad de Cartagena.</v>
      </c>
      <c r="I211" s="1" t="str">
        <f>_xlfn.XLOOKUP(C211,Hoja1!C:C,Hoja1!I:I,,0)</f>
        <v>Desarrollo de acciones y estrategias conjuntas para la promoción de la cultura ciudadana desde un enfoque de autocuidado a partir de la formación y la pedagogía ciudadana en toda la ciudad de Cartagena.</v>
      </c>
      <c r="J211" s="1" t="str">
        <f>_xlfn.XLOOKUP(C211,Hoja1!C:C,Hoja1!J:J,,0)</f>
        <v>Gobierno Territorial</v>
      </c>
      <c r="K211" s="1" t="str">
        <f>_xlfn.XLOOKUP(C211,Hoja1!C:C,Hoja1!K:K,,0)</f>
        <v xml:space="preserve">05-01-04 Cartagena Brilla Con Cultura Ciudadana </v>
      </c>
      <c r="L211" s="4">
        <v>46026</v>
      </c>
      <c r="M211" s="4">
        <v>46387</v>
      </c>
    </row>
    <row r="212" spans="1:13" x14ac:dyDescent="0.25">
      <c r="A212" s="1">
        <v>890480184</v>
      </c>
      <c r="B212" s="1" t="s">
        <v>13</v>
      </c>
      <c r="C212" s="8">
        <v>2024130010034</v>
      </c>
      <c r="D212" s="1" t="str">
        <f>_xlfn.XLOOKUP(C212,Hoja1!C:C,Hoja1!D:D,,0)</f>
        <v xml:space="preserve">Fortalecimiento de las competencias en gobernanza territorial: una perspectiva de súper ciudad en  Cartagena de Indias </v>
      </c>
      <c r="E212" s="7">
        <v>570000000</v>
      </c>
      <c r="F212" s="1">
        <v>361</v>
      </c>
      <c r="G212" s="7" t="s">
        <v>240</v>
      </c>
      <c r="H212" s="1" t="str">
        <f>_xlfn.XLOOKUP(C212,Hoja1!C:C,Hoja1!H:H,,0)</f>
        <v>Robustecer el conocimiento y las competencias en materia de gobernanza territorial en los diversos actores del desarrollo, promoviendo la participación activa de los mismos y la construcción de confianza en los procesos de tomas de decisiones.</v>
      </c>
      <c r="I212" s="1" t="str">
        <f>_xlfn.XLOOKUP(C212,Hoja1!C:C,Hoja1!I:I,,0)</f>
        <v>Robustecer el conocimiento y las competencias en materia de gobernanza territorial en los diversos actores del desarrollo, promoviendo la participación activa de los mismos y la construcción de confianza en los procesos de tomas de decisiones.</v>
      </c>
      <c r="J212" s="1" t="str">
        <f>_xlfn.XLOOKUP(C212,Hoja1!C:C,Hoja1!J:J,,0)</f>
        <v>Gobierno Territorial</v>
      </c>
      <c r="K212" s="1" t="str">
        <f>_xlfn.XLOOKUP(C212,Hoja1!C:C,Hoja1!K:K,,0)</f>
        <v>05-01-05 Escuela De Gobernanza E Innovación Pública</v>
      </c>
      <c r="L212" s="4">
        <v>46026</v>
      </c>
      <c r="M212" s="4">
        <v>46387</v>
      </c>
    </row>
    <row r="213" spans="1:13" x14ac:dyDescent="0.25">
      <c r="A213" s="1">
        <v>890480184</v>
      </c>
      <c r="B213" s="1" t="s">
        <v>13</v>
      </c>
      <c r="C213" s="8">
        <v>2024130010035</v>
      </c>
      <c r="D213" s="1" t="str">
        <f>_xlfn.XLOOKUP(C213,Hoja1!C:C,Hoja1!D:D,,0)</f>
        <v xml:space="preserve">Formación y cualificación de servidores públicos y contratistas del Distrito de  Cartagena de Indias </v>
      </c>
      <c r="E213" s="7">
        <v>300000000</v>
      </c>
      <c r="F213" s="1">
        <v>361</v>
      </c>
      <c r="G213" s="7" t="s">
        <v>240</v>
      </c>
      <c r="H213" s="1" t="str">
        <f>_xlfn.XLOOKUP(C213,Hoja1!C:C,Hoja1!H:H,,0)</f>
        <v>Desarrollar procesos de formación y cualificación, e implementar estrategias pedagógicas que permitan contribuir con el fortalecimiento de las competencias, capacidades y habilidades de los servidores públicos y contratistas del distrito de Cartagena</v>
      </c>
      <c r="I213" s="1" t="str">
        <f>_xlfn.XLOOKUP(C213,Hoja1!C:C,Hoja1!I:I,,0)</f>
        <v>Desarrollar procesos de formación y cualificación, e implementar estrategias pedagógicas que permitan contribuir con el fortalecimiento de las competencias, capacidades y habilidades de los servidores públicos y contratistas del distrito de Cartagena</v>
      </c>
      <c r="J213" s="1" t="str">
        <f>_xlfn.XLOOKUP(C213,Hoja1!C:C,Hoja1!J:J,,0)</f>
        <v>Gobierno Territorial</v>
      </c>
      <c r="K213" s="1" t="str">
        <f>_xlfn.XLOOKUP(C213,Hoja1!C:C,Hoja1!K:K,,0)</f>
        <v xml:space="preserve">05-01-01 Servidores Con Esplendor Construyendo Ciudad </v>
      </c>
      <c r="L213" s="4">
        <v>46026</v>
      </c>
      <c r="M213" s="4">
        <v>46387</v>
      </c>
    </row>
    <row r="214" spans="1:13" x14ac:dyDescent="0.25">
      <c r="A214" s="1">
        <v>890480184</v>
      </c>
      <c r="B214" s="1" t="s">
        <v>13</v>
      </c>
      <c r="C214" s="8">
        <v>2024130010036</v>
      </c>
      <c r="D214" s="1" t="str">
        <f>_xlfn.XLOOKUP(C214,Hoja1!C:C,Hoja1!D:D,,0)</f>
        <v xml:space="preserve">Formación a la ciudadanía y promoción de la participación comunitaria en la ciudad de  Cartagena de Indias </v>
      </c>
      <c r="E214" s="7">
        <v>279322080</v>
      </c>
      <c r="F214" s="1">
        <v>361</v>
      </c>
      <c r="G214" s="7" t="s">
        <v>240</v>
      </c>
      <c r="H214" s="1" t="str">
        <f>_xlfn.XLOOKUP(C214,Hoja1!C:C,Hoja1!H:H,,0)</f>
        <v>Implementación de acciones encaminadas al fomento de la participación de la ciudadanía Cartagenera en los procesos de formación bajo un enfoque intersectorial, territorial, participativo y de sustentabilidad que potencien sus habilidades para incidir</v>
      </c>
      <c r="I214" s="1" t="str">
        <f>_xlfn.XLOOKUP(C214,Hoja1!C:C,Hoja1!I:I,,0)</f>
        <v>Implementación de acciones encaminadas al fomento de la participación de la ciudadanía Cartagenera en los procesos de formación bajo un enfoque intersectorial, territorial, participativo y de sustentabilidad que potencien sus habilidades para incidir</v>
      </c>
      <c r="J214" s="1" t="str">
        <f>_xlfn.XLOOKUP(C214,Hoja1!C:C,Hoja1!J:J,,0)</f>
        <v>Gobierno Territorial</v>
      </c>
      <c r="K214" s="1" t="str">
        <f>_xlfn.XLOOKUP(C214,Hoja1!C:C,Hoja1!K:K,,0)</f>
        <v>05-01-02 Ciudadanía Diversa, Participativa Y Propulsora Del Desarrollo</v>
      </c>
      <c r="L214" s="4">
        <v>46026</v>
      </c>
      <c r="M214" s="4">
        <v>46387</v>
      </c>
    </row>
    <row r="215" spans="1:13" x14ac:dyDescent="0.25">
      <c r="A215" s="1">
        <v>890480184</v>
      </c>
      <c r="B215" s="1" t="s">
        <v>13</v>
      </c>
      <c r="C215" s="8">
        <v>2024130010037</v>
      </c>
      <c r="D215" s="1" t="str">
        <f>_xlfn.XLOOKUP(C215,Hoja1!C:C,Hoja1!D:D,,0)</f>
        <v xml:space="preserve">Formación a la ciudadanía y promoción de la participación comunitaria con enfoque inclusivo diferencial y territorial incluyendo grupos étnicos en   Cartagena de Indias </v>
      </c>
      <c r="E215" s="7">
        <v>182125800</v>
      </c>
      <c r="F215" s="1">
        <v>361</v>
      </c>
      <c r="G215" s="7" t="s">
        <v>240</v>
      </c>
      <c r="H215" s="1" t="str">
        <f>_xlfn.XLOOKUP(C215,Hoja1!C:C,Hoja1!H:H,,0)</f>
        <v>Promover la participación de los grupos étnicos y población con enfoque inclusivo, diferencial y territorial en los procesos de formación y espacios de toma de decisiones en el distrito de Cartagena de Indias.</v>
      </c>
      <c r="I215" s="1" t="str">
        <f>_xlfn.XLOOKUP(C215,Hoja1!C:C,Hoja1!I:I,,0)</f>
        <v>Promover la participación de los grupos étnicos y población con enfoque inclusivo, diferencial y territorial en los procesos de formación y espacios de toma de decisiones en el distrito de Cartagena de Indias.</v>
      </c>
      <c r="J215" s="1" t="str">
        <f>_xlfn.XLOOKUP(C215,Hoja1!C:C,Hoja1!J:J,,0)</f>
        <v>Gobierno Territorial</v>
      </c>
      <c r="K215" s="1" t="str">
        <f>_xlfn.XLOOKUP(C215,Hoja1!C:C,Hoja1!K:K,,0)</f>
        <v>05-01-02 Ciudadanía Diversa, Participativa Y Propulsora Del Desarrollo</v>
      </c>
      <c r="L215" s="4">
        <v>46026</v>
      </c>
      <c r="M215" s="4">
        <v>46387</v>
      </c>
    </row>
    <row r="216" spans="1:13" x14ac:dyDescent="0.25">
      <c r="A216" s="1">
        <v>890480184</v>
      </c>
      <c r="B216" s="1" t="s">
        <v>13</v>
      </c>
      <c r="C216" s="8">
        <v>2024130010038</v>
      </c>
      <c r="D216" s="1" t="str">
        <f>_xlfn.XLOOKUP(C216,Hoja1!C:C,Hoja1!D:D,,0)</f>
        <v xml:space="preserve">Desarrollo de estrategias pedagógicas para promover el orgullo y el sentido de pertenencia por la ciudad en  Cartagena de Indias </v>
      </c>
      <c r="E216" s="7">
        <v>250000000</v>
      </c>
      <c r="F216" s="1">
        <v>361</v>
      </c>
      <c r="G216" s="7" t="s">
        <v>240</v>
      </c>
      <c r="H216" s="1" t="str">
        <f>_xlfn.XLOOKUP(C216,Hoja1!C:C,Hoja1!H:H,,0)</f>
        <v>Implementación de acciones de fortalecimiento de la identidad y el sentido de pertenencia en los habitantes de la ciudad de Cartagena.</v>
      </c>
      <c r="I216" s="1" t="str">
        <f>_xlfn.XLOOKUP(C216,Hoja1!C:C,Hoja1!I:I,,0)</f>
        <v>Implementación de acciones de fortalecimiento de la identidad y el sentido de pertenencia en los habitantes de la ciudad de Cartagena.</v>
      </c>
      <c r="J216" s="1" t="str">
        <f>_xlfn.XLOOKUP(C216,Hoja1!C:C,Hoja1!J:J,,0)</f>
        <v>Gobierno Territorial</v>
      </c>
      <c r="K216" s="1" t="str">
        <f>_xlfn.XLOOKUP(C216,Hoja1!C:C,Hoja1!K:K,,0)</f>
        <v>05-01-03 Cartageneidad Con Orgullo Y Esplendor</v>
      </c>
      <c r="L216" s="4">
        <v>46026</v>
      </c>
      <c r="M216" s="4">
        <v>46387</v>
      </c>
    </row>
    <row r="217" spans="1:13" x14ac:dyDescent="0.25">
      <c r="A217" s="1">
        <v>890480184</v>
      </c>
      <c r="B217" s="1" t="s">
        <v>13</v>
      </c>
      <c r="C217" s="8">
        <v>2024130010039</v>
      </c>
      <c r="D217" s="1" t="str">
        <f>_xlfn.XLOOKUP(C217,Hoja1!C:C,Hoja1!D:D,,0)</f>
        <v xml:space="preserve">Implementación del Plan decenal de cultura ciudadana y cartageneidad desde un enfoque de derecho a la ciudad y transparencia en  Cartagena de Indias </v>
      </c>
      <c r="E217" s="7">
        <v>1500000000</v>
      </c>
      <c r="F217" s="1">
        <v>361</v>
      </c>
      <c r="G217" s="7" t="s">
        <v>240</v>
      </c>
      <c r="H217" s="1" t="str">
        <f>_xlfn.XLOOKUP(C217,Hoja1!C:C,Hoja1!H:H,,0)</f>
        <v>Desarrollar estrategias que contribuyan al aumento de la cultura ciudadana en los habitantes de la ciudad de Cartagena de Indias y fomenten transformaciones comportamentales desde un marco de valores democráticos y cívicos.</v>
      </c>
      <c r="I217" s="1" t="str">
        <f>_xlfn.XLOOKUP(C217,Hoja1!C:C,Hoja1!I:I,,0)</f>
        <v>Desarrollar estrategias que contribuyan al aumento de la cultura ciudadana en los habitantes de la ciudad de Cartagena de Indias y fomenten transformaciones comportamentales desde un marco de valores democráticos y cívicos.</v>
      </c>
      <c r="J217" s="1" t="str">
        <f>_xlfn.XLOOKUP(C217,Hoja1!C:C,Hoja1!J:J,,0)</f>
        <v>Gobierno Territorial</v>
      </c>
      <c r="K217" s="1" t="str">
        <f>_xlfn.XLOOKUP(C217,Hoja1!C:C,Hoja1!K:K,,0)</f>
        <v xml:space="preserve">05-01-04 Cartagena Brilla Con Cultura Ciudadana </v>
      </c>
      <c r="L217" s="4">
        <v>46026</v>
      </c>
      <c r="M217" s="4">
        <v>46387</v>
      </c>
    </row>
    <row r="218" spans="1:13" x14ac:dyDescent="0.25">
      <c r="A218" s="1">
        <v>890480184</v>
      </c>
      <c r="B218" s="1" t="s">
        <v>13</v>
      </c>
      <c r="C218" s="8">
        <v>2024130010112</v>
      </c>
      <c r="D218" s="1" t="str">
        <f>_xlfn.XLOOKUP(C218,Hoja1!C:C,Hoja1!D:D,,0)</f>
        <v xml:space="preserve">Fortalecimiento de la red de Infraestructura Deportiva del Distrito de  Cartagena de Indias </v>
      </c>
      <c r="E218" s="7">
        <v>45692304729.059998</v>
      </c>
      <c r="F218" s="1">
        <v>361</v>
      </c>
      <c r="G218" s="7" t="s">
        <v>247</v>
      </c>
      <c r="H218" s="1" t="str">
        <f>_xlfn.XLOOKUP(C218,Hoja1!C:C,Hoja1!H:H,,0)</f>
        <v>Implementar una estrategia de intervención integral en los escenarios deportivos que incluya acciones de mantenimiento, mejoramiento, construcción y reconstrucción, así como la conservación de limpieza recurrente.</v>
      </c>
      <c r="I218" s="1" t="str">
        <f>_xlfn.XLOOKUP(C218,Hoja1!C:C,Hoja1!I:I,,0)</f>
        <v>Implementar una estrategia de intervención integral en los escenarios deportivos que incluya acciones de mantenimiento, mejoramiento, construcción y reconstrucción, así como la conservación de limpieza recurrente.</v>
      </c>
      <c r="J218" s="1" t="str">
        <f>_xlfn.XLOOKUP(C218,Hoja1!C:C,Hoja1!J:J,,0)</f>
        <v>Deporte y Recreación</v>
      </c>
      <c r="K218" s="1" t="str">
        <f>_xlfn.XLOOKUP(C218,Hoja1!C:C,Hoja1!K:K,,0)</f>
        <v>02-06-01 Fortalecimiento Y Mantenimiento De La Red De Infraestructura Deportiva Del Distrito</v>
      </c>
      <c r="L218" s="4">
        <v>46026</v>
      </c>
      <c r="M218" s="4">
        <v>46387</v>
      </c>
    </row>
    <row r="219" spans="1:13" x14ac:dyDescent="0.25">
      <c r="A219" s="1">
        <v>890480184</v>
      </c>
      <c r="B219" s="1" t="s">
        <v>13</v>
      </c>
      <c r="C219" s="8">
        <v>2024130010129</v>
      </c>
      <c r="D219" s="1" t="str">
        <f>_xlfn.XLOOKUP(C219,Hoja1!C:C,Hoja1!D:D,,0)</f>
        <v xml:space="preserve">Aprovechamiento del tiempo libre y Recreación Comunitaria para la inclusión social en  Cartagena de Indias </v>
      </c>
      <c r="E219" s="7">
        <v>3226126746.0599999</v>
      </c>
      <c r="F219" s="1">
        <v>361</v>
      </c>
      <c r="G219" s="7" t="s">
        <v>247</v>
      </c>
      <c r="H219" s="1" t="str">
        <f>_xlfn.XLOOKUP(C219,Hoja1!C:C,Hoja1!H:H,,0)</f>
        <v xml:space="preserve"> Implementación de una estrategia para el Aprovechamiento del tiempo libre y Recreación Comunitaria para la inclusión social en  Cartagena de Indias, con un enfoque diferencial y comunitario, teniendo en cuenta los ciclos vitales.</v>
      </c>
      <c r="I219" s="1" t="str">
        <f>_xlfn.XLOOKUP(C219,Hoja1!C:C,Hoja1!I:I,,0)</f>
        <v xml:space="preserve"> Implementación de una estrategia para el Aprovechamiento del tiempo libre y Recreación Comunitaria para la inclusión social en  Cartagena de Indias, con un enfoque diferencial y comunitario, teniendo en cuenta los ciclos vitales.</v>
      </c>
      <c r="J219" s="1" t="str">
        <f>_xlfn.XLOOKUP(C219,Hoja1!C:C,Hoja1!J:J,,0)</f>
        <v>Deporte y Recreación</v>
      </c>
      <c r="K219" s="1" t="str">
        <f>_xlfn.XLOOKUP(C219,Hoja1!C:C,Hoja1!K:K,,0)</f>
        <v>02-06-06 Promoción De Hábitos Y Estilos De Vida Saludable, Recreación, Actividad Física Y El Aprovechamiento Del Tiempo Libre En El Distrito De Cartagena</v>
      </c>
      <c r="L219" s="4">
        <v>46026</v>
      </c>
      <c r="M219" s="4">
        <v>46387</v>
      </c>
    </row>
    <row r="220" spans="1:13" x14ac:dyDescent="0.25">
      <c r="A220" s="1">
        <v>890480184</v>
      </c>
      <c r="B220" s="1" t="s">
        <v>13</v>
      </c>
      <c r="C220" s="8">
        <v>2024130010130</v>
      </c>
      <c r="D220" s="1" t="str">
        <f>_xlfn.XLOOKUP(C220,Hoja1!C:C,Hoja1!D:D,,0)</f>
        <v xml:space="preserve">Implementación de la Escuela de Iniciación y Formación Deportiva - EIFD en  Cartagena de Indias </v>
      </c>
      <c r="E220" s="7">
        <v>10057878316.02</v>
      </c>
      <c r="F220" s="1">
        <v>361</v>
      </c>
      <c r="G220" s="7" t="s">
        <v>247</v>
      </c>
      <c r="H220" s="1" t="str">
        <f>_xlfn.XLOOKUP(C220,Hoja1!C:C,Hoja1!H:H,,0)</f>
        <v>Implementación de la Escuela de Iniciación y Formación Deportiva – EIFD para fortalecer el desarrollo del deportivo formativo en los niños, niñas y adolescentes en el Distrito de Cartagena de Indias.</v>
      </c>
      <c r="I220" s="1" t="str">
        <f>_xlfn.XLOOKUP(C220,Hoja1!C:C,Hoja1!I:I,,0)</f>
        <v>Implementación de la Escuela de Iniciación y Formación Deportiva – EIFD para fortalecer el desarrollo del deportivo formativo en los niños, niñas y adolescentes en el Distrito de Cartagena de Indias.</v>
      </c>
      <c r="J220" s="1" t="str">
        <f>_xlfn.XLOOKUP(C220,Hoja1!C:C,Hoja1!J:J,,0)</f>
        <v>Deporte y Recreación</v>
      </c>
      <c r="K220" s="1" t="str">
        <f>_xlfn.XLOOKUP(C220,Hoja1!C:C,Hoja1!K:K,,0)</f>
        <v>02-06-04 Fortalecimiento Del Deporte Formativo, Estudiantil Y La Educación Física Extraescolar</v>
      </c>
      <c r="L220" s="4">
        <v>46026</v>
      </c>
      <c r="M220" s="4">
        <v>46387</v>
      </c>
    </row>
    <row r="221" spans="1:13" x14ac:dyDescent="0.25">
      <c r="A221" s="1">
        <v>890480184</v>
      </c>
      <c r="B221" s="1" t="s">
        <v>13</v>
      </c>
      <c r="C221" s="8">
        <v>2024130010133</v>
      </c>
      <c r="D221" s="1" t="str">
        <f>_xlfn.XLOOKUP(C221,Hoja1!C:C,Hoja1!D:D,,0)</f>
        <v xml:space="preserve">Fortalecimiento del Sistema Deportivo Distrital mediante apoyos yo estímulos a Deportistas y Organismos Deportivos para el fomento al Deporte de Alto Rendimiento en   Cartagena de Indias </v>
      </c>
      <c r="E221" s="7">
        <v>4449914840.9899998</v>
      </c>
      <c r="F221" s="1">
        <v>361</v>
      </c>
      <c r="G221" s="7" t="s">
        <v>247</v>
      </c>
      <c r="H221" s="1" t="str">
        <f>_xlfn.XLOOKUP(C221,Hoja1!C:C,Hoja1!H:H,,0)</f>
        <v>Implementar una estrategia para el fortalecimiento del sistema distrital deportivo que incluya estímulos a los deportistas y organismos deportivos, orientados al fomento del deporte de alto rendimiento</v>
      </c>
      <c r="I221" s="1" t="str">
        <f>_xlfn.XLOOKUP(C221,Hoja1!C:C,Hoja1!I:I,,0)</f>
        <v>Implementar una estrategia para el fortalecimiento del sistema distrital deportivo que incluya estímulos a los deportistas y organismos deportivos, orientados al fomento del deporte de alto rendimiento</v>
      </c>
      <c r="J221" s="1" t="str">
        <f>_xlfn.XLOOKUP(C221,Hoja1!C:C,Hoja1!J:J,,0)</f>
        <v>Deporte y Recreación</v>
      </c>
      <c r="K221" s="1" t="str">
        <f>_xlfn.XLOOKUP(C221,Hoja1!C:C,Hoja1!K:K,,0)</f>
        <v>02-06-02 Fomento Al Deporte De Alto Rendimiento</v>
      </c>
      <c r="L221" s="4">
        <v>46026</v>
      </c>
      <c r="M221" s="4">
        <v>46387</v>
      </c>
    </row>
    <row r="222" spans="1:13" x14ac:dyDescent="0.25">
      <c r="A222" s="1">
        <v>890480184</v>
      </c>
      <c r="B222" s="1" t="s">
        <v>13</v>
      </c>
      <c r="C222" s="8">
        <v>2024130010135</v>
      </c>
      <c r="D222" s="1" t="str">
        <f>_xlfn.XLOOKUP(C222,Hoja1!C:C,Hoja1!D:D,,0)</f>
        <v xml:space="preserve">Fortalecimiento del Deporte Social Comunitario con enfoque diferencial en el Distrito de   Cartagena de Indias </v>
      </c>
      <c r="E222" s="7">
        <v>5823715368</v>
      </c>
      <c r="F222" s="1">
        <v>361</v>
      </c>
      <c r="G222" s="7" t="s">
        <v>247</v>
      </c>
      <c r="H222" s="1" t="str">
        <f>_xlfn.XLOOKUP(C222,Hoja1!C:C,Hoja1!H:H,,0)</f>
        <v>Implementación de una estrategia integral para el fortalecimiento del Deporte Social Comunitario con enfoque diferencial en el Distrito de Cartagena de Indias.</v>
      </c>
      <c r="I222" s="1" t="str">
        <f>_xlfn.XLOOKUP(C222,Hoja1!C:C,Hoja1!I:I,,0)</f>
        <v>Implementación de una estrategia integral para el fortalecimiento del Deporte Social Comunitario con enfoque diferencial en el Distrito de Cartagena de Indias.</v>
      </c>
      <c r="J222" s="1" t="str">
        <f>_xlfn.XLOOKUP(C222,Hoja1!C:C,Hoja1!J:J,,0)</f>
        <v>Deporte y Recreación</v>
      </c>
      <c r="K222" s="1" t="str">
        <f>_xlfn.XLOOKUP(C222,Hoja1!C:C,Hoja1!K:K,,0)</f>
        <v>02-06-05 Fortalecimiento Del Deporte Social Comunitario, Avanzar En Nuestro Territorio</v>
      </c>
      <c r="L222" s="4">
        <v>46026</v>
      </c>
      <c r="M222" s="4">
        <v>46387</v>
      </c>
    </row>
    <row r="223" spans="1:13" x14ac:dyDescent="0.25">
      <c r="A223" s="1">
        <v>890480184</v>
      </c>
      <c r="B223" s="1" t="s">
        <v>13</v>
      </c>
      <c r="C223" s="8">
        <v>2024130010136</v>
      </c>
      <c r="D223" s="1" t="str">
        <f>_xlfn.XLOOKUP(C223,Hoja1!C:C,Hoja1!D:D,,0)</f>
        <v xml:space="preserve">Desarrollo de una estrategia para el fortalecimiento del deporte estudiantil universitario y la educación física extraescolar en  Cartagena de Indias </v>
      </c>
      <c r="E223" s="7">
        <v>817210118</v>
      </c>
      <c r="F223" s="1">
        <v>361</v>
      </c>
      <c r="G223" s="7" t="s">
        <v>247</v>
      </c>
      <c r="H223" s="1" t="str">
        <f>_xlfn.XLOOKUP(C223,Hoja1!C:C,Hoja1!H:H,,0)</f>
        <v>Fortalecer las actividades asociadas al deporte estudiantil universitario y la educación física extraescolar en Cartagena de Indias</v>
      </c>
      <c r="I223" s="1" t="str">
        <f>_xlfn.XLOOKUP(C223,Hoja1!C:C,Hoja1!I:I,,0)</f>
        <v>Fortalecer las actividades asociadas al deporte estudiantil universitario y la educación física extraescolar en Cartagena de Indias</v>
      </c>
      <c r="J223" s="1" t="str">
        <f>_xlfn.XLOOKUP(C223,Hoja1!C:C,Hoja1!J:J,,0)</f>
        <v>Deporte y Recreación</v>
      </c>
      <c r="K223" s="1" t="str">
        <f>_xlfn.XLOOKUP(C223,Hoja1!C:C,Hoja1!K:K,,0)</f>
        <v>02-06-04 Fortalecimiento Del Deporte Formativo, Estudiantil Y La Educación Física Extraescolar</v>
      </c>
      <c r="L223" s="4">
        <v>46026</v>
      </c>
      <c r="M223" s="4">
        <v>46387</v>
      </c>
    </row>
    <row r="224" spans="1:13" x14ac:dyDescent="0.25">
      <c r="A224" s="1">
        <v>890480184</v>
      </c>
      <c r="B224" s="1" t="s">
        <v>13</v>
      </c>
      <c r="C224" s="8">
        <v>2024130010139</v>
      </c>
      <c r="D224" s="1" t="str">
        <f>_xlfn.XLOOKUP(C224,Hoja1!C:C,Hoja1!D:D,,0)</f>
        <v xml:space="preserve">Transformación de hábitos a través del fomento de la actividad física y estilos de vida saludable en  Cartagena de Indias </v>
      </c>
      <c r="E224" s="7">
        <v>4238580127</v>
      </c>
      <c r="F224" s="1">
        <v>361</v>
      </c>
      <c r="G224" s="7" t="s">
        <v>247</v>
      </c>
      <c r="H224" s="1" t="str">
        <f>_xlfn.XLOOKUP(C224,Hoja1!C:C,Hoja1!H:H,,0)</f>
        <v>Implementación de una estrategia para la transformación de hábitos a través del fomento de la actividad física, en sus distintas modalidades, y estilos de vida saludable en Cartagena de indias, con enfoque diferencial e innovador, en áreas geográfica</v>
      </c>
      <c r="I224" s="1" t="str">
        <f>_xlfn.XLOOKUP(C224,Hoja1!C:C,Hoja1!I:I,,0)</f>
        <v>Implementación de una estrategia para la transformación de hábitos a través del fomento de la actividad física, en sus distintas modalidades, y estilos de vida saludable en Cartagena de indias, con enfoque diferencial e innovador, en áreas geográfica</v>
      </c>
      <c r="J224" s="1" t="str">
        <f>_xlfn.XLOOKUP(C224,Hoja1!C:C,Hoja1!J:J,,0)</f>
        <v>Deporte y Recreación</v>
      </c>
      <c r="K224" s="1" t="str">
        <f>_xlfn.XLOOKUP(C224,Hoja1!C:C,Hoja1!K:K,,0)</f>
        <v>02-06-06 Promoción De Hábitos Y Estilos De Vida Saludable, Recreación, Actividad Física Y El Aprovechamiento Del Tiempo Libre En El Distrito De Cartagena</v>
      </c>
      <c r="L224" s="4">
        <v>46026</v>
      </c>
      <c r="M224" s="4">
        <v>46387</v>
      </c>
    </row>
    <row r="225" spans="1:13" x14ac:dyDescent="0.25">
      <c r="A225" s="1">
        <v>890480184</v>
      </c>
      <c r="B225" s="1" t="s">
        <v>13</v>
      </c>
      <c r="C225" s="8">
        <v>2024130010142</v>
      </c>
      <c r="D225" s="1" t="str">
        <f>_xlfn.XLOOKUP(C225,Hoja1!C:C,Hoja1!D:D,,0)</f>
        <v xml:space="preserve">Consolidación del Deporte y la Recreación como impulsores de turismo en el Distrito de  Cartagena de Indias </v>
      </c>
      <c r="E225" s="7">
        <v>3673790000</v>
      </c>
      <c r="F225" s="1">
        <v>361</v>
      </c>
      <c r="G225" s="7" t="s">
        <v>247</v>
      </c>
      <c r="H225" s="1" t="str">
        <f>_xlfn.XLOOKUP(C225,Hoja1!C:C,Hoja1!H:H,,0)</f>
        <v>Implementación de una estrategia para la consolidación del Deporte y la Recreación como impulsores de turismo en el Distrito de Cartagena de Indias.</v>
      </c>
      <c r="I225" s="1" t="str">
        <f>_xlfn.XLOOKUP(C225,Hoja1!C:C,Hoja1!I:I,,0)</f>
        <v>Implementación de una estrategia para la consolidación del Deporte y la Recreación como impulsores de turismo en el Distrito de Cartagena de Indias.</v>
      </c>
      <c r="J225" s="1" t="str">
        <f>_xlfn.XLOOKUP(C225,Hoja1!C:C,Hoja1!J:J,,0)</f>
        <v>Deporte y Recreación</v>
      </c>
      <c r="K225" s="1" t="str">
        <f>_xlfn.XLOOKUP(C225,Hoja1!C:C,Hoja1!K:K,,0)</f>
        <v xml:space="preserve">02-06-07 Cartagena Ciudad Destino De Turismo Deportivo </v>
      </c>
      <c r="L225" s="4">
        <v>46026</v>
      </c>
      <c r="M225" s="4">
        <v>46387</v>
      </c>
    </row>
    <row r="226" spans="1:13" x14ac:dyDescent="0.25">
      <c r="A226" s="1">
        <v>890480184</v>
      </c>
      <c r="B226" s="1" t="s">
        <v>13</v>
      </c>
      <c r="C226" s="8">
        <v>2024130010144</v>
      </c>
      <c r="D226" s="1" t="str">
        <f>_xlfn.XLOOKUP(C226,Hoja1!C:C,Hoja1!D:D,,0)</f>
        <v xml:space="preserve">Desarrollo de prácticas deportivas y recreativas dirigidas a las comunidades negras afrocolombiana raizales y palenquera en  Cartagena de Indias </v>
      </c>
      <c r="E226" s="7">
        <v>600000000</v>
      </c>
      <c r="F226" s="1">
        <v>361</v>
      </c>
      <c r="G226" s="7" t="s">
        <v>247</v>
      </c>
      <c r="H226" s="1" t="str">
        <f>_xlfn.XLOOKUP(C226,Hoja1!C:C,Hoja1!H:H,,0)</f>
        <v>Desarrollo de prácticas deportivas y recreativas dirigidas a las comunidades negras, afrocolombiana, raizales y palenquera en Cartagena de Indias</v>
      </c>
      <c r="I226" s="1" t="str">
        <f>_xlfn.XLOOKUP(C226,Hoja1!C:C,Hoja1!I:I,,0)</f>
        <v>Desarrollo de prácticas deportivas y recreativas dirigidas a las comunidades negras, afrocolombiana, raizales y palenquera en Cartagena de Indias</v>
      </c>
      <c r="J226" s="1" t="str">
        <f>_xlfn.XLOOKUP(C226,Hoja1!C:C,Hoja1!J:J,,0)</f>
        <v>Deporte y Recreación</v>
      </c>
      <c r="K226" s="1" t="str">
        <f>_xlfn.XLOOKUP(C226,Hoja1!C:C,Hoja1!K:K,,0)</f>
        <v>06-01-02 Desarrollo Humano Y Bienestar Social De Las Comunidades Negras, Afrocolombianas, Raizales Y Palenqueras</v>
      </c>
      <c r="L226" s="4">
        <v>46026</v>
      </c>
      <c r="M226" s="4">
        <v>46387</v>
      </c>
    </row>
    <row r="227" spans="1:13" x14ac:dyDescent="0.25">
      <c r="A227" s="1">
        <v>890480184</v>
      </c>
      <c r="B227" s="1" t="s">
        <v>13</v>
      </c>
      <c r="C227" s="8">
        <v>2024130010147</v>
      </c>
      <c r="D227" s="1" t="str">
        <f>_xlfn.XLOOKUP(C227,Hoja1!C:C,Hoja1!D:D,,0)</f>
        <v xml:space="preserve">Fortalecimiento del conocimiento y ciencias aplicadas al sector Deporte y Recreación en Bolívar y  Cartagena de Indias </v>
      </c>
      <c r="E227" s="7">
        <v>1234183119</v>
      </c>
      <c r="F227" s="1">
        <v>361</v>
      </c>
      <c r="G227" s="7" t="s">
        <v>247</v>
      </c>
      <c r="H227" s="1" t="str">
        <f>_xlfn.XLOOKUP(C227,Hoja1!C:C,Hoja1!H:H,,0)</f>
        <v>Desarrollar una estrategia para el fortalecimiento del conocimiento y ciencias aplicadas al sector deporte y recreación en Bolívar y Cartagena de Indias.</v>
      </c>
      <c r="I227" s="1" t="str">
        <f>_xlfn.XLOOKUP(C227,Hoja1!C:C,Hoja1!I:I,,0)</f>
        <v>Desarrollar una estrategia para el fortalecimiento del conocimiento y ciencias aplicadas al sector deporte y recreación en Bolívar y Cartagena de Indias.</v>
      </c>
      <c r="J227" s="1" t="str">
        <f>_xlfn.XLOOKUP(C227,Hoja1!C:C,Hoja1!J:J,,0)</f>
        <v>Deporte y Recreación</v>
      </c>
      <c r="K227" s="1" t="str">
        <f>_xlfn.XLOOKUP(C227,Hoja1!C:C,Hoja1!K:K,,0)</f>
        <v>02-06-03 Fortalecimiento Del Capital Humano A Través De Las Ciencias Aplicadas Al Deporte Y La Recreación</v>
      </c>
      <c r="L227" s="4">
        <v>46026</v>
      </c>
      <c r="M227" s="4">
        <v>46387</v>
      </c>
    </row>
    <row r="228" spans="1:13" x14ac:dyDescent="0.25">
      <c r="A228" s="1">
        <v>890480184</v>
      </c>
      <c r="B228" s="1" t="s">
        <v>13</v>
      </c>
      <c r="C228" s="8">
        <v>2024130010149</v>
      </c>
      <c r="D228" s="1" t="str">
        <f>_xlfn.XLOOKUP(C228,Hoja1!C:C,Hoja1!D:D,,0)</f>
        <v xml:space="preserve">Integración de los cabildos indígenas a través de prácticas deportivas y recreativas en  Cartagena de Indias </v>
      </c>
      <c r="E228" s="7">
        <v>300000000</v>
      </c>
      <c r="F228" s="1">
        <v>361</v>
      </c>
      <c r="G228" s="7" t="s">
        <v>247</v>
      </c>
      <c r="H228" s="1" t="str">
        <f>_xlfn.XLOOKUP(C228,Hoja1!C:C,Hoja1!H:H,,0)</f>
        <v>Integración de los cabildos indígenas a través de prácticas deportivas y recreativas en Cartagena de Indias</v>
      </c>
      <c r="I228" s="1" t="str">
        <f>_xlfn.XLOOKUP(C228,Hoja1!C:C,Hoja1!I:I,,0)</f>
        <v>Integración de los cabildos indígenas a través de prácticas deportivas y recreativas en Cartagena de Indias</v>
      </c>
      <c r="J228" s="1" t="str">
        <f>_xlfn.XLOOKUP(C228,Hoja1!C:C,Hoja1!J:J,,0)</f>
        <v>Deporte y Recreación</v>
      </c>
      <c r="K228" s="1" t="str">
        <f>_xlfn.XLOOKUP(C228,Hoja1!C:C,Hoja1!K:K,,0)</f>
        <v>06-02-01 Atención Integral Para Las Comunidades Indígenas</v>
      </c>
      <c r="L228" s="4">
        <v>46026</v>
      </c>
      <c r="M228" s="4">
        <v>46387</v>
      </c>
    </row>
    <row r="229" spans="1:13" x14ac:dyDescent="0.25">
      <c r="A229" s="1">
        <v>890480184</v>
      </c>
      <c r="B229" s="1" t="s">
        <v>13</v>
      </c>
      <c r="C229" s="8">
        <v>202400000005196</v>
      </c>
      <c r="D229" s="1" t="str">
        <f>_xlfn.XLOOKUP(C229,Hoja1!C:C,Hoja1!D:D,,0)</f>
        <v xml:space="preserve">Mejoramiento de Viviendas para la Población Étnica Priorizada del Programa “Desarrollo Humano y Bienestar Social de las Comunidades Negras, Afrocolombianas, Raizales y Palenqueras” del  Cartagena de Indias </v>
      </c>
      <c r="E229" s="7">
        <v>2587744611.5</v>
      </c>
      <c r="F229" s="1">
        <v>361</v>
      </c>
      <c r="G229" s="7" t="s">
        <v>259</v>
      </c>
      <c r="H229" s="1" t="str">
        <f>_xlfn.XLOOKUP(C229,Hoja1!C:C,Hoja1!H:H,,0)</f>
        <v xml:space="preserve">	Mejorar las condiciones de las viviendas de la población NARP del Distrito de Cartagena de Indias a través de Servicio de apoyo financiero para mejoramiento de vivienda para la población NARP, Medido a través de: Número de hogares, Cantidad: 1,800 con el fin de Reducir el déficit cualitativo de vivienda de las comunidades NARP del Distrito de Cartagena de Indias. La meta de Hogares beneficiados con mejoramiento de una vivienda es de 1800, a desarrollarse en Cartagena de Indias, Bolívar.</v>
      </c>
      <c r="I229" s="1" t="str">
        <f>_xlfn.XLOOKUP(C229,Hoja1!C:C,Hoja1!I:I,,0)</f>
        <v xml:space="preserve">	Mejorar las condiciones de las viviendas de la población NARP del Distrito de Cartagena de Indias a través de Servicio de apoyo financiero para mejoramiento de vivienda para la población NARP, Medido a través de: Número de hogares, Cantidad: 1,800 con el fin de Reducir el déficit cualitativo de vivienda de las comunidades NARP del Distrito de Cartagena de Indias. La meta de Hogares beneficiados con mejoramiento de una vivienda es de 1800, a desarrollarse en Cartagena de Indias, Bolívar.</v>
      </c>
      <c r="J229" s="1" t="str">
        <f>_xlfn.XLOOKUP(C229,Hoja1!C:C,Hoja1!J:J,,0)</f>
        <v>Vivienda, ciudad y territorio</v>
      </c>
      <c r="K229" s="1" t="str">
        <f>_xlfn.XLOOKUP(C229,Hoja1!C:C,Hoja1!K:K,,0)</f>
        <v>06-01-02 Desarrollo Humano Y Bienestar Social De Las Comunidades Negras, Afrocolombianas, Raizales Y Palenqueras</v>
      </c>
      <c r="L229" s="4">
        <v>46026</v>
      </c>
      <c r="M229" s="4">
        <v>46387</v>
      </c>
    </row>
    <row r="230" spans="1:13" x14ac:dyDescent="0.25">
      <c r="A230" s="1">
        <v>890480184</v>
      </c>
      <c r="B230" s="1" t="s">
        <v>13</v>
      </c>
      <c r="C230" s="8">
        <v>202400000005332</v>
      </c>
      <c r="D230" s="1" t="str">
        <f>_xlfn.XLOOKUP(C230,Hoja1!C:C,Hoja1!D:D,,0)</f>
        <v xml:space="preserve">Mejoramiento de Viviendas para la Población Indígena Priorizada del Programa “Territorio Propio” del   Cartagena de Indias </v>
      </c>
      <c r="E230" s="7">
        <v>3482876364.4699998</v>
      </c>
      <c r="F230" s="1">
        <v>361</v>
      </c>
      <c r="G230" s="7" t="s">
        <v>259</v>
      </c>
      <c r="H230" s="1" t="str">
        <f>_xlfn.XLOOKUP(C230,Hoja1!C:C,Hoja1!H:H,,0)</f>
        <v xml:space="preserve">	Mejorar las condiciones de las viviendas de la población Indígena del Distrito de Cartagena de Indias asentada en 6 cabildos, a través el Servicio de apoyo financiero para mejoramiento de vivienda para la población indígena, atendiendo a 450 hogares por medio de la asignación de subsidios con el propósito de Reducir el déficit cualitativo de vivienda de las comunidades Indígenas del Distrito de Cartagena de Indias.</v>
      </c>
      <c r="I230" s="1" t="str">
        <f>_xlfn.XLOOKUP(C230,Hoja1!C:C,Hoja1!I:I,,0)</f>
        <v xml:space="preserve">	Mejorar las condiciones de las viviendas de la población Indígena del Distrito de Cartagena de Indias asentada en 6 cabildos, a través el Servicio de apoyo financiero para mejoramiento de vivienda para la población indígena, atendiendo a 450 hogares por medio de la asignación de subsidios con el propósito de Reducir el déficit cualitativo de vivienda de las comunidades Indígenas del Distrito de Cartagena de Indias.</v>
      </c>
      <c r="J230" s="1" t="str">
        <f>_xlfn.XLOOKUP(C230,Hoja1!C:C,Hoja1!J:J,,0)</f>
        <v>Vivienda, ciudad y territorio</v>
      </c>
      <c r="K230" s="1" t="str">
        <f>_xlfn.XLOOKUP(C230,Hoja1!C:C,Hoja1!K:K,,0)</f>
        <v>06-02-02 Territorio Propio</v>
      </c>
      <c r="L230" s="4">
        <v>46026</v>
      </c>
      <c r="M230" s="4">
        <v>46387</v>
      </c>
    </row>
    <row r="231" spans="1:13" x14ac:dyDescent="0.25">
      <c r="A231" s="1">
        <v>890480184</v>
      </c>
      <c r="B231" s="1" t="s">
        <v>13</v>
      </c>
      <c r="C231" s="8">
        <v>2024130010012</v>
      </c>
      <c r="D231" s="1" t="str">
        <f>_xlfn.XLOOKUP(C231,Hoja1!C:C,Hoja1!D:D,,0)</f>
        <v xml:space="preserve">Subsidio familiar de vivienda de interés social del Programa Unidos Por Una Vivienda Para Ti del Distrito de   Cartagena de Indias </v>
      </c>
      <c r="E231" s="7">
        <v>4410479121.5200005</v>
      </c>
      <c r="F231" s="1">
        <v>361</v>
      </c>
      <c r="G231" s="7" t="s">
        <v>259</v>
      </c>
      <c r="H231" s="1" t="str">
        <f>_xlfn.XLOOKUP(C231,Hoja1!C:C,Hoja1!H:H,,0)</f>
        <v>Asignación de subsidios familiares distritales de vivienda totales y/o complementarios para la población vulnerable del distrito de Cartagena de Indias.</v>
      </c>
      <c r="I231" s="1" t="str">
        <f>_xlfn.XLOOKUP(C231,Hoja1!C:C,Hoja1!I:I,,0)</f>
        <v>Asignación de subsidios familiares distritales de vivienda totales y/o complementarios para la población vulnerable del distrito de Cartagena de Indias.</v>
      </c>
      <c r="J231" s="1" t="str">
        <f>_xlfn.XLOOKUP(C231,Hoja1!C:C,Hoja1!J:J,,0)</f>
        <v>Vivienda, ciudad y territorio</v>
      </c>
      <c r="K231" s="1" t="str">
        <f>_xlfn.XLOOKUP(C231,Hoja1!C:C,Hoja1!K:K,,0)</f>
        <v>02-01-01 Unidos Por Una Vivienda Para Ti</v>
      </c>
      <c r="L231" s="4">
        <v>46026</v>
      </c>
      <c r="M231" s="4">
        <v>46387</v>
      </c>
    </row>
    <row r="232" spans="1:13" x14ac:dyDescent="0.25">
      <c r="A232" s="1">
        <v>890480184</v>
      </c>
      <c r="B232" s="1" t="s">
        <v>13</v>
      </c>
      <c r="C232" s="8">
        <v>2024130010013</v>
      </c>
      <c r="D232" s="1" t="str">
        <f>_xlfn.XLOOKUP(C232,Hoja1!C:C,Hoja1!D:D,,0)</f>
        <v xml:space="preserve">Mejoramiento de viviendas para la población priorizada del Programa Mi Casa Avanza del Distrito de  Cartagena de Indias </v>
      </c>
      <c r="E232" s="7">
        <v>61701223439.580002</v>
      </c>
      <c r="F232" s="1">
        <v>361</v>
      </c>
      <c r="G232" s="7" t="s">
        <v>259</v>
      </c>
      <c r="H232" s="1" t="str">
        <f>_xlfn.XLOOKUP(C232,Hoja1!C:C,Hoja1!H:H,,0)</f>
        <v>Asignación de subsidios familiares distritales de vivienda para mejoramiento, reparación y/o reconstrucción en Cartagena de Indias.</v>
      </c>
      <c r="I232" s="1" t="str">
        <f>_xlfn.XLOOKUP(C232,Hoja1!C:C,Hoja1!I:I,,0)</f>
        <v>Asignación de subsidios familiares distritales de vivienda para mejoramiento, reparación y/o reconstrucción en Cartagena de Indias.</v>
      </c>
      <c r="J232" s="1" t="str">
        <f>_xlfn.XLOOKUP(C232,Hoja1!C:C,Hoja1!J:J,,0)</f>
        <v>Vivienda, ciudad y territorio</v>
      </c>
      <c r="K232" s="1" t="str">
        <f>_xlfn.XLOOKUP(C232,Hoja1!C:C,Hoja1!K:K,,0)</f>
        <v>02-01-02 Mi Casa Avanza</v>
      </c>
      <c r="L232" s="4">
        <v>46026</v>
      </c>
      <c r="M232" s="4">
        <v>46387</v>
      </c>
    </row>
    <row r="233" spans="1:13" x14ac:dyDescent="0.25">
      <c r="A233" s="1">
        <v>890480184</v>
      </c>
      <c r="B233" s="1" t="s">
        <v>13</v>
      </c>
      <c r="C233" s="8">
        <v>2024130010014</v>
      </c>
      <c r="D233" s="1" t="str">
        <f>_xlfn.XLOOKUP(C233,Hoja1!C:C,Hoja1!D:D,,0)</f>
        <v xml:space="preserve">Titulación de Predios para la población priorizada del Programa Mi Casa con Propiedad del Distrito de   Cartagena de Indias </v>
      </c>
      <c r="E233" s="7">
        <v>1054966161</v>
      </c>
      <c r="F233" s="1">
        <v>361</v>
      </c>
      <c r="G233" s="7" t="s">
        <v>259</v>
      </c>
      <c r="H233" s="1" t="str">
        <f>_xlfn.XLOOKUP(C233,Hoja1!C:C,Hoja1!H:H,,0)</f>
        <v>Saneamiento y titulación de predios no legalizados de las familias vulnerables del Distrito de Cartagena de Indias.</v>
      </c>
      <c r="I233" s="1" t="str">
        <f>_xlfn.XLOOKUP(C233,Hoja1!C:C,Hoja1!I:I,,0)</f>
        <v>Saneamiento y titulación de predios no legalizados de las familias vulnerables del Distrito de Cartagena de Indias.</v>
      </c>
      <c r="J233" s="1" t="str">
        <f>_xlfn.XLOOKUP(C233,Hoja1!C:C,Hoja1!J:J,,0)</f>
        <v>Vivienda, ciudad y territorio</v>
      </c>
      <c r="K233" s="1" t="str">
        <f>_xlfn.XLOOKUP(C233,Hoja1!C:C,Hoja1!K:K,,0)</f>
        <v>02-01-03 Mi Casa Con Propiedad</v>
      </c>
      <c r="L233" s="4">
        <v>46026</v>
      </c>
      <c r="M233" s="4">
        <v>46387</v>
      </c>
    </row>
    <row r="234" spans="1:13" x14ac:dyDescent="0.25">
      <c r="A234" s="1">
        <v>890480184</v>
      </c>
      <c r="B234" s="1" t="s">
        <v>13</v>
      </c>
      <c r="C234" s="8">
        <v>2024130010017</v>
      </c>
      <c r="D234" s="1" t="str">
        <f>_xlfn.XLOOKUP(C234,Hoja1!C:C,Hoja1!D:D,,0)</f>
        <v xml:space="preserve">Desarrollo del Programa Mi Territorio en Orden para el mejoramiento del hábitat en el Distrito de   Cartagena de Indias </v>
      </c>
      <c r="E234" s="7">
        <v>1842419330.53</v>
      </c>
      <c r="F234" s="1">
        <v>361</v>
      </c>
      <c r="G234" s="7" t="s">
        <v>259</v>
      </c>
      <c r="H234" s="1" t="str">
        <f>_xlfn.XLOOKUP(C234,Hoja1!C:C,Hoja1!H:H,,0)</f>
        <v>Elaboración de Documentos Técnicos de Soporte para la solicitud de legalización de asentamientos humanos priorizados del Distrito, y desarrollo de software para la actualización y gestión del Sistema de Información de Vivienda Distrital.</v>
      </c>
      <c r="I234" s="1" t="str">
        <f>_xlfn.XLOOKUP(C234,Hoja1!C:C,Hoja1!I:I,,0)</f>
        <v>Elaboración de Documentos Técnicos de Soporte para la solicitud de legalización de asentamientos humanos priorizados del Distrito, y desarrollo de software para la actualización y gestión del Sistema de Información de Vivienda Distrital.</v>
      </c>
      <c r="J234" s="1" t="str">
        <f>_xlfn.XLOOKUP(C234,Hoja1!C:C,Hoja1!J:J,,0)</f>
        <v>Vivienda, ciudad y territorio</v>
      </c>
      <c r="K234" s="1" t="str">
        <f>_xlfn.XLOOKUP(C234,Hoja1!C:C,Hoja1!K:K,,0)</f>
        <v>02-01-04 Mi Territorio En Orden</v>
      </c>
      <c r="L234" s="4">
        <v>46026</v>
      </c>
      <c r="M234" s="4">
        <v>46387</v>
      </c>
    </row>
    <row r="235" spans="1:13" x14ac:dyDescent="0.25">
      <c r="A235" s="1">
        <v>890480184</v>
      </c>
      <c r="B235" s="1" t="s">
        <v>13</v>
      </c>
      <c r="C235" s="8">
        <v>202400000005227</v>
      </c>
      <c r="D235" s="1" t="str">
        <f>_xlfn.XLOOKUP(C235,Hoja1!C:C,Hoja1!D:D,,0)</f>
        <v xml:space="preserve">Protección inclusión y garantía de los derechos culturales para la gobernanza de la cinematografía, medios audiovisuales e interactivos   Cartagena de Indias </v>
      </c>
      <c r="E235" s="7">
        <v>150000001</v>
      </c>
      <c r="F235" s="1">
        <v>361</v>
      </c>
      <c r="G235" s="7" t="s">
        <v>265</v>
      </c>
      <c r="H235" s="1" t="str">
        <f>_xlfn.XLOOKUP(C235,Hoja1!C:C,Hoja1!H:H,,0)</f>
        <v>Avanzamos con Gobernanza y Política pública Distrital de cinematografía, medios audiovisuales e interactivos formulada e implementada</v>
      </c>
      <c r="I235" s="1" t="str">
        <f>_xlfn.XLOOKUP(C235,Hoja1!C:C,Hoja1!I:I,,0)</f>
        <v>Avanzamos con Gobernanza y Política pública Distrital de cinematografía, medios audiovisuales e interactivos formulada e implementada</v>
      </c>
      <c r="J235" s="1" t="str">
        <f>_xlfn.XLOOKUP(C235,Hoja1!C:C,Hoja1!J:J,,0)</f>
        <v>Cultura</v>
      </c>
      <c r="K235" s="1" t="str">
        <f>_xlfn.XLOOKUP(C235,Hoja1!C:C,Hoja1!K:K,,0)</f>
        <v>02-03-04 Derechos Culturales Y Fortalecimiento Institucional Para La Gobernanza</v>
      </c>
      <c r="L235" s="4">
        <v>46026</v>
      </c>
      <c r="M235" s="4">
        <v>46387</v>
      </c>
    </row>
    <row r="236" spans="1:13" x14ac:dyDescent="0.25">
      <c r="A236" s="1">
        <v>890480184</v>
      </c>
      <c r="B236" s="1" t="s">
        <v>13</v>
      </c>
      <c r="C236" s="8">
        <v>2024130010100</v>
      </c>
      <c r="D236" s="1" t="str">
        <f>_xlfn.XLOOKUP(C236,Hoja1!C:C,Hoja1!D:D,,0)</f>
        <v xml:space="preserve">Fortalecimiento de la estrategia de estímulos para el fomento y desarrollo artístico cultural creativo e impulso a la economía popular en torno al arte y patrimonio en el Distrito de    Cartagena de Indias </v>
      </c>
      <c r="E236" s="7">
        <v>1549777332</v>
      </c>
      <c r="F236" s="1">
        <v>361</v>
      </c>
      <c r="G236" s="7" t="s">
        <v>265</v>
      </c>
      <c r="H236" s="1" t="str">
        <f>_xlfn.XLOOKUP(C236,Hoja1!C:C,Hoja1!H:H,,0)</f>
        <v>IMPLEMENTAR LA ESTRATEGIA DE DEMOCRATIZACIÓN DE LA CULTURA: ESTÍMULOS PARA EL FOMENTO Y DESARROLLO ARTÍSTICO, CULTURAL, CREATIVO + FOMENTO A EMPRENDIMIENTOS Y/O MICRONEGOCIOS DE LA ECONOMIA POPULAR DEL SECTOR CULTURA, ARTES Y PATRIMONIO</v>
      </c>
      <c r="I236" s="1" t="str">
        <f>_xlfn.XLOOKUP(C236,Hoja1!C:C,Hoja1!I:I,,0)</f>
        <v>IMPLEMENTAR LA ESTRATEGIA DE DEMOCRATIZACIÓN DE LA CULTURA: ESTÍMULOS PARA EL FOMENTO Y DESARROLLO ARTÍSTICO, CULTURAL, CREATIVO + FOMENTO A EMPRENDIMIENTOS Y/O MICRONEGOCIOS DE LA ECONOMIA POPULAR DEL SECTOR CULTURA, ARTES Y PATRIMONIO</v>
      </c>
      <c r="J236" s="1" t="str">
        <f>_xlfn.XLOOKUP(C236,Hoja1!C:C,Hoja1!J:J,,0)</f>
        <v>Cultura</v>
      </c>
      <c r="K236" s="1" t="str">
        <f>_xlfn.XLOOKUP(C236,Hoja1!C:C,Hoja1!K:K,,0)</f>
        <v>02-03-02 Democratización De La Cultura: Estímulos Para El Fomento Y Desarrollo Artístico, Cultural Y Creativo</v>
      </c>
      <c r="L236" s="4">
        <v>46026</v>
      </c>
      <c r="M236" s="4">
        <v>46387</v>
      </c>
    </row>
    <row r="237" spans="1:13" x14ac:dyDescent="0.25">
      <c r="A237" s="1">
        <v>890480184</v>
      </c>
      <c r="B237" s="1" t="s">
        <v>13</v>
      </c>
      <c r="C237" s="8">
        <v>2024130010105</v>
      </c>
      <c r="D237" s="1" t="str">
        <f>_xlfn.XLOOKUP(C237,Hoja1!C:C,Hoja1!D:D,,0)</f>
        <v xml:space="preserve">Modernización Institucional para la Gobernanza cultural en  Cartagena de Indias </v>
      </c>
      <c r="E237" s="7">
        <v>781005642</v>
      </c>
      <c r="F237" s="1">
        <v>361</v>
      </c>
      <c r="G237" s="7" t="s">
        <v>265</v>
      </c>
      <c r="H237" s="1" t="str">
        <f>_xlfn.XLOOKUP(C237,Hoja1!C:C,Hoja1!H:H,,0)</f>
        <v xml:space="preserve"> Implementación de planes y estrategias de modernización Institucional para la Gobernanza cultural en Cartagena de India</v>
      </c>
      <c r="I237" s="1" t="str">
        <f>_xlfn.XLOOKUP(C237,Hoja1!C:C,Hoja1!I:I,,0)</f>
        <v xml:space="preserve"> Implementación de planes y estrategias de modernización Institucional para la Gobernanza cultural en Cartagena de India</v>
      </c>
      <c r="J237" s="1" t="str">
        <f>_xlfn.XLOOKUP(C237,Hoja1!C:C,Hoja1!J:J,,0)</f>
        <v>Cultura</v>
      </c>
      <c r="K237" s="1" t="str">
        <f>_xlfn.XLOOKUP(C237,Hoja1!C:C,Hoja1!K:K,,0)</f>
        <v>02-03-04 Derechos Culturales Y Fortalecimiento Institucional Para La Gobernanza</v>
      </c>
      <c r="L237" s="4">
        <v>46026</v>
      </c>
      <c r="M237" s="4">
        <v>46387</v>
      </c>
    </row>
    <row r="238" spans="1:13" x14ac:dyDescent="0.25">
      <c r="A238" s="1">
        <v>890480184</v>
      </c>
      <c r="B238" s="1" t="s">
        <v>13</v>
      </c>
      <c r="C238" s="8">
        <v>2024130010106</v>
      </c>
      <c r="D238" s="1" t="str">
        <f>_xlfn.XLOOKUP(C238,Hoja1!C:C,Hoja1!D:D,,0)</f>
        <v xml:space="preserve">Fortalecimiento de la infraestructura cultural como Escenarios Vivos para la transformación social en  Cartagena de Indias </v>
      </c>
      <c r="E238" s="7">
        <v>2820501536.1799998</v>
      </c>
      <c r="F238" s="1">
        <v>361</v>
      </c>
      <c r="G238" s="7" t="s">
        <v>265</v>
      </c>
      <c r="H238" s="1" t="str">
        <f>_xlfn.XLOOKUP(C238,Hoja1!C:C,Hoja1!H:H,,0)</f>
        <v>Fortalecimiento de la infraestructura cultural existente en el Distrito de Cartagena de Indias.</v>
      </c>
      <c r="I238" s="1" t="str">
        <f>_xlfn.XLOOKUP(C238,Hoja1!C:C,Hoja1!I:I,,0)</f>
        <v>Fortalecimiento de la infraestructura cultural existente en el Distrito de Cartagena de Indias.</v>
      </c>
      <c r="J238" s="1" t="str">
        <f>_xlfn.XLOOKUP(C238,Hoja1!C:C,Hoja1!J:J,,0)</f>
        <v>Cultura</v>
      </c>
      <c r="K238" s="1" t="str">
        <f>_xlfn.XLOOKUP(C238,Hoja1!C:C,Hoja1!K:K,,0)</f>
        <v>02-03-01 Escenarios Culturales Vivos Para Transformar</v>
      </c>
      <c r="L238" s="4">
        <v>46026</v>
      </c>
      <c r="M238" s="4">
        <v>46387</v>
      </c>
    </row>
    <row r="239" spans="1:13" x14ac:dyDescent="0.25">
      <c r="A239" s="1">
        <v>890480184</v>
      </c>
      <c r="B239" s="1" t="s">
        <v>13</v>
      </c>
      <c r="C239" s="8">
        <v>2024130010107</v>
      </c>
      <c r="D239" s="1" t="str">
        <f>_xlfn.XLOOKUP(C239,Hoja1!C:C,Hoja1!D:D,,0)</f>
        <v xml:space="preserve">Aprovechamiento de la infraestructura cultural existente para la implementación de una agenda cultural articulada y permanente en el distrito de  Cartagena de Indias </v>
      </c>
      <c r="E239" s="7">
        <v>4409333943.46</v>
      </c>
      <c r="F239" s="1">
        <v>361</v>
      </c>
      <c r="G239" s="7" t="s">
        <v>265</v>
      </c>
      <c r="H239" s="1" t="str">
        <f>_xlfn.XLOOKUP(C239,Hoja1!C:C,Hoja1!H:H,,0)</f>
        <v>Fortalecimiento del aprovechamiento de la infraestructura cultural existente para la implementación de una agenda cultural articulada y permanente en el distrito de Cartagena de Indias</v>
      </c>
      <c r="I239" s="1" t="str">
        <f>_xlfn.XLOOKUP(C239,Hoja1!C:C,Hoja1!I:I,,0)</f>
        <v>Fortalecimiento del aprovechamiento de la infraestructura cultural existente para la implementación de una agenda cultural articulada y permanente en el distrito de Cartagena de Indias</v>
      </c>
      <c r="J239" s="1" t="str">
        <f>_xlfn.XLOOKUP(C239,Hoja1!C:C,Hoja1!J:J,,0)</f>
        <v>Cultura</v>
      </c>
      <c r="K239" s="1" t="str">
        <f>_xlfn.XLOOKUP(C239,Hoja1!C:C,Hoja1!K:K,,0)</f>
        <v>02-03-01 Escenarios Culturales Vivos Para Transformar</v>
      </c>
      <c r="L239" s="4">
        <v>46026</v>
      </c>
      <c r="M239" s="4">
        <v>46387</v>
      </c>
    </row>
    <row r="240" spans="1:13" x14ac:dyDescent="0.25">
      <c r="A240" s="1">
        <v>890480184</v>
      </c>
      <c r="B240" s="1" t="s">
        <v>13</v>
      </c>
      <c r="C240" s="8">
        <v>2024130010113</v>
      </c>
      <c r="D240" s="1" t="str">
        <f>_xlfn.XLOOKUP(C240,Hoja1!C:C,Hoja1!D:D,,0)</f>
        <v xml:space="preserve">Diseño e implementación del Sistema Distrital de Formación Artística y Cultural en el Distrito de  Cartagena de Indias </v>
      </c>
      <c r="E240" s="7">
        <v>931197779.32000005</v>
      </c>
      <c r="F240" s="1">
        <v>361</v>
      </c>
      <c r="G240" s="7" t="s">
        <v>265</v>
      </c>
      <c r="H240" s="1" t="str">
        <f>_xlfn.XLOOKUP(C240,Hoja1!C:C,Hoja1!H:H,,0)</f>
        <v>Diseñar e implementar un Sistema Distrital de Formación Artística y Cultural en el Distrito de Cartagena de Indias.</v>
      </c>
      <c r="I240" s="1" t="str">
        <f>_xlfn.XLOOKUP(C240,Hoja1!C:C,Hoja1!I:I,,0)</f>
        <v>Diseñar e implementar un Sistema Distrital de Formación Artística y Cultural en el Distrito de Cartagena de Indias.</v>
      </c>
      <c r="J240" s="1" t="str">
        <f>_xlfn.XLOOKUP(C240,Hoja1!C:C,Hoja1!J:J,,0)</f>
        <v>Cultura</v>
      </c>
      <c r="K240" s="1" t="str">
        <f>_xlfn.XLOOKUP(C240,Hoja1!C:C,Hoja1!K:K,,0)</f>
        <v>02-03-03 Formación Artística Y Cultural</v>
      </c>
      <c r="L240" s="4">
        <v>46026</v>
      </c>
      <c r="M240" s="4">
        <v>46387</v>
      </c>
    </row>
    <row r="241" spans="1:13" x14ac:dyDescent="0.25">
      <c r="A241" s="1">
        <v>890480184</v>
      </c>
      <c r="B241" s="1" t="s">
        <v>13</v>
      </c>
      <c r="C241" s="8">
        <v>2024130010114</v>
      </c>
      <c r="D241" s="1" t="str">
        <f>_xlfn.XLOOKUP(C241,Hoja1!C:C,Hoja1!D:D,,0)</f>
        <v xml:space="preserve">Protección  gestión y salvaguarda del patrimonio material e inmaterial del distrito turístico y cultural de  Cartagena de Indias </v>
      </c>
      <c r="E241" s="7">
        <v>3540857836</v>
      </c>
      <c r="F241" s="1">
        <v>361</v>
      </c>
      <c r="G241" s="7" t="s">
        <v>265</v>
      </c>
      <c r="H241" s="1" t="str">
        <f>_xlfn.XLOOKUP(C241,Hoja1!C:C,Hoja1!H:H,,0)</f>
        <v>Formular y ejecutar un proyecto de fortalecimiento a la apropiación social y divulgación de acciones
relacionadas con la preservación del patrimonio material inmueble y el seguimiento al mantenimiento
de estos en el centro histórico</v>
      </c>
      <c r="I241" s="1" t="str">
        <f>_xlfn.XLOOKUP(C241,Hoja1!C:C,Hoja1!I:I,,0)</f>
        <v>Formular y ejecutar un proyecto de fortalecimiento a la apropiación social y divulgación de acciones
relacionadas con la preservación del patrimonio material inmueble y el seguimiento al mantenimiento
de estos en el centro histórico</v>
      </c>
      <c r="J241" s="1" t="str">
        <f>_xlfn.XLOOKUP(C241,Hoja1!C:C,Hoja1!J:J,,0)</f>
        <v>Cultura</v>
      </c>
      <c r="K241" s="1" t="str">
        <f>_xlfn.XLOOKUP(C241,Hoja1!C:C,Hoja1!K:K,,0)</f>
        <v>02-03-05 Cartagena Brilla Con Su Cultura Y Patrimonio Material E Inmaterial</v>
      </c>
      <c r="L241" s="4">
        <v>46026</v>
      </c>
      <c r="M241" s="4">
        <v>46387</v>
      </c>
    </row>
    <row r="242" spans="1:13" x14ac:dyDescent="0.25">
      <c r="A242" s="1">
        <v>890480184</v>
      </c>
      <c r="B242" s="1" t="s">
        <v>13</v>
      </c>
      <c r="C242" s="8">
        <v>202500000005498</v>
      </c>
      <c r="D242" s="1" t="str">
        <f>_xlfn.XLOOKUP(C242,Hoja1!C:C,Hoja1!D:D,,0)</f>
        <v xml:space="preserve">Implementación de una estrategia para la protección, divulgación, preservación y salvaguarda de las prácticas, costumbres y saberes ancestrales de los pueblos originarios de los cabildos indígenas presentes en el Distrito de  Cartagena de Indias </v>
      </c>
      <c r="E242" s="7">
        <v>20000001</v>
      </c>
      <c r="F242" s="1">
        <v>361</v>
      </c>
      <c r="G242" s="7" t="s">
        <v>265</v>
      </c>
      <c r="H242" s="1" t="str">
        <f>_xlfn.XLOOKUP(C242,Hoja1!C:C,Hoja1!H:H,,0)</f>
        <v>Fortalecer las estrategias para la protección, divulgación, preservación y salvaguarda de las prácticas, costumbres y saberes ancestrales de
los pueblos Indígenas presentes en el Distrito de Cartagena</v>
      </c>
      <c r="I242" s="1" t="str">
        <f>_xlfn.XLOOKUP(C242,Hoja1!C:C,Hoja1!I:I,,0)</f>
        <v>Fortalecer las estrategias para la protección, divulgación, preservación y salvaguarda de las prácticas, costumbres y saberes ancestrales de
los pueblos Indígenas presentes en el Distrito de Cartagena</v>
      </c>
      <c r="J242" s="1" t="str">
        <f>_xlfn.XLOOKUP(C242,Hoja1!C:C,Hoja1!J:J,,0)</f>
        <v>Cultura</v>
      </c>
      <c r="K242" s="1" t="str">
        <f>_xlfn.XLOOKUP(C242,Hoja1!C:C,Hoja1!K:K,,0)</f>
        <v>06-02-01 Atención Integral Para Las Comunidades Indígenas</v>
      </c>
      <c r="L242" s="4">
        <v>46026</v>
      </c>
      <c r="M242" s="4">
        <v>46387</v>
      </c>
    </row>
    <row r="243" spans="1:13" x14ac:dyDescent="0.25">
      <c r="A243" s="1">
        <v>890480184</v>
      </c>
      <c r="B243" s="1" t="s">
        <v>13</v>
      </c>
      <c r="C243" s="8">
        <v>202500000005545</v>
      </c>
      <c r="D243" s="1" t="str">
        <f>_xlfn.XLOOKUP(C243,Hoja1!C:C,Hoja1!D:D,,0)</f>
        <v xml:space="preserve">Conservación y recuperación de los bienes de interés cultural de los territorios negros, afrodescendientes, raizales y palenqueros en  Cartagena de Indias </v>
      </c>
      <c r="E243" s="7">
        <v>20000001</v>
      </c>
      <c r="F243" s="1">
        <v>361</v>
      </c>
      <c r="G243" s="7" t="s">
        <v>265</v>
      </c>
      <c r="H243" s="1" t="str">
        <f>_xlfn.XLOOKUP(C243,Hoja1!C:C,Hoja1!H:H,,0)</f>
        <v>Diseñar e implementar un (1) programa de salvaguardia y recuperación de los Bienes de Interés cultural de los territorios negros, afrocolombianos, raizales y palenqueros</v>
      </c>
      <c r="I243" s="1" t="str">
        <f>_xlfn.XLOOKUP(C243,Hoja1!C:C,Hoja1!I:I,,0)</f>
        <v>Diseñar e implementar un (1) programa de salvaguardia y recuperación de los Bienes de Interés cultural de los territorios negros, afrocolombianos, raizales y palenqueros</v>
      </c>
      <c r="J243" s="1" t="str">
        <f>_xlfn.XLOOKUP(C243,Hoja1!C:C,Hoja1!J:J,,0)</f>
        <v>Cultura</v>
      </c>
      <c r="K243" s="1" t="str">
        <f>_xlfn.XLOOKUP(C243,Hoja1!C:C,Hoja1!K:K,,0)</f>
        <v>06-01-01 Desarrollo Local Sostenible Y Prosperidad Colectiva En Los Territorios De Las Comunidades Negras Del Distrito De Cartagena</v>
      </c>
      <c r="L243" s="4">
        <v>46026</v>
      </c>
      <c r="M243" s="4">
        <v>46387</v>
      </c>
    </row>
    <row r="244" spans="1:13" x14ac:dyDescent="0.25">
      <c r="A244" s="1">
        <v>890480184</v>
      </c>
      <c r="B244" s="1" t="s">
        <v>13</v>
      </c>
      <c r="C244" s="8">
        <v>2024130010040</v>
      </c>
      <c r="D244" s="1" t="str">
        <f>_xlfn.XLOOKUP(C244,Hoja1!C:C,Hoja1!D:D,,0)</f>
        <v xml:space="preserve">Fortalecimiento de capacidades locales de la investigación educación y cultura ambiental para la protección ambiental en el área urbana de   Cartagena de Indias </v>
      </c>
      <c r="E244" s="7">
        <v>450000000</v>
      </c>
      <c r="F244" s="1">
        <v>361</v>
      </c>
      <c r="G244" s="7" t="s">
        <v>275</v>
      </c>
      <c r="H244" s="1" t="str">
        <f>_xlfn.XLOOKUP(C244,Hoja1!C:C,Hoja1!H:H,,0)</f>
        <v>Fortalecer las capacidades de investigación, educación y cultura ambiental para la protección ambiental en Cartagena de Indias</v>
      </c>
      <c r="I244" s="1" t="str">
        <f>_xlfn.XLOOKUP(C244,Hoja1!C:C,Hoja1!I:I,,0)</f>
        <v>Fortalecer las capacidades de investigación, educación y cultura ambiental para la protección ambiental en Cartagena de Indias</v>
      </c>
      <c r="J244" s="1" t="str">
        <f>_xlfn.XLOOKUP(C244,Hoja1!C:C,Hoja1!J:J,,0)</f>
        <v>Ambiente y desarrollo sostenible</v>
      </c>
      <c r="K244" s="1" t="str">
        <f>_xlfn.XLOOKUP(C244,Hoja1!C:C,Hoja1!K:K,,0)</f>
        <v>04-04-01 Investigación, Educación Y Cultura Ambiental</v>
      </c>
      <c r="L244" s="4">
        <v>46026</v>
      </c>
      <c r="M244" s="4">
        <v>46387</v>
      </c>
    </row>
    <row r="245" spans="1:13" x14ac:dyDescent="0.25">
      <c r="A245" s="1">
        <v>890480184</v>
      </c>
      <c r="B245" s="1" t="s">
        <v>13</v>
      </c>
      <c r="C245" s="8">
        <v>2024130010063</v>
      </c>
      <c r="D245" s="1" t="str">
        <f>_xlfn.XLOOKUP(C245,Hoja1!C:C,Hoja1!D:D,,0)</f>
        <v xml:space="preserve">Generación de Negocios Verdes y Buenas Prácticas Ambientales en el Área Urbana de   Cartagena de Indias </v>
      </c>
      <c r="E245" s="7">
        <v>350000000</v>
      </c>
      <c r="F245" s="1">
        <v>361</v>
      </c>
      <c r="G245" s="7" t="s">
        <v>275</v>
      </c>
      <c r="H245" s="1" t="str">
        <f>_xlfn.XLOOKUP(C245,Hoja1!C:C,Hoja1!H:H,,0)</f>
        <v>Implementar acciones que permitan el acompañamiento, promoción y asesoría a los negocios de la ciudad que realizan la producción de sus bienes y/o servicios utilizando las buenas prácticas ambientales, orientadas a generar el escenario propicio para</v>
      </c>
      <c r="I245" s="1" t="str">
        <f>_xlfn.XLOOKUP(C245,Hoja1!C:C,Hoja1!I:I,,0)</f>
        <v>Implementar acciones que permitan el acompañamiento, promoción y asesoría a los negocios de la ciudad que realizan la producción de sus bienes y/o servicios utilizando las buenas prácticas ambientales, orientadas a generar el escenario propicio para</v>
      </c>
      <c r="J245" s="1" t="str">
        <f>_xlfn.XLOOKUP(C245,Hoja1!C:C,Hoja1!J:J,,0)</f>
        <v>Ambiente y desarrollo sostenible</v>
      </c>
      <c r="K245" s="1" t="str">
        <f>_xlfn.XLOOKUP(C245,Hoja1!C:C,Hoja1!K:K,,0)</f>
        <v>03-01-01 Economía Circular Y Negocios Verdes</v>
      </c>
      <c r="L245" s="4">
        <v>46026</v>
      </c>
      <c r="M245" s="4">
        <v>46387</v>
      </c>
    </row>
    <row r="246" spans="1:13" x14ac:dyDescent="0.25">
      <c r="A246" s="1">
        <v>890480184</v>
      </c>
      <c r="B246" s="1" t="s">
        <v>13</v>
      </c>
      <c r="C246" s="8">
        <v>2024130010066</v>
      </c>
      <c r="D246" s="1" t="str">
        <f>_xlfn.XLOOKUP(C246,Hoja1!C:C,Hoja1!D:D,,0)</f>
        <v xml:space="preserve">Conservación Integral de la Biodiversidad y Servicios Ecosistémicos del Manglar del Área Urbana de  Cartagena de Indias </v>
      </c>
      <c r="E246" s="7">
        <v>400000000</v>
      </c>
      <c r="F246" s="1">
        <v>361</v>
      </c>
      <c r="G246" s="7" t="s">
        <v>275</v>
      </c>
      <c r="H246" s="1" t="str">
        <f>_xlfn.XLOOKUP(C246,Hoja1!C:C,Hoja1!H:H,,0)</f>
        <v>Implementación de acciones encaminadas a la mejora en la gestión integral del recurso hídrico y la conservación del manglar en el área de jurisdicción de EPA Cartagena.</v>
      </c>
      <c r="I246" s="1" t="str">
        <f>_xlfn.XLOOKUP(C246,Hoja1!C:C,Hoja1!I:I,,0)</f>
        <v>Implementación de acciones encaminadas a la mejora en la gestión integral del recurso hídrico y la conservación del manglar en el área de jurisdicción de EPA Cartagena.</v>
      </c>
      <c r="J246" s="1" t="str">
        <f>_xlfn.XLOOKUP(C246,Hoja1!C:C,Hoja1!J:J,,0)</f>
        <v>Ambiente y desarrollo sostenible</v>
      </c>
      <c r="K246" s="1" t="str">
        <f>_xlfn.XLOOKUP(C246,Hoja1!C:C,Hoja1!K:K,,0)</f>
        <v>04-03-02 Gestión Y Conservación Del Agua</v>
      </c>
      <c r="L246" s="4">
        <v>46026</v>
      </c>
      <c r="M246" s="4">
        <v>46387</v>
      </c>
    </row>
    <row r="247" spans="1:13" x14ac:dyDescent="0.25">
      <c r="A247" s="1">
        <v>890480184</v>
      </c>
      <c r="B247" s="1" t="s">
        <v>13</v>
      </c>
      <c r="C247" s="8">
        <v>2024130010068</v>
      </c>
      <c r="D247" s="1" t="str">
        <f>_xlfn.XLOOKUP(C247,Hoja1!C:C,Hoja1!D:D,,0)</f>
        <v xml:space="preserve">Fortalecimiento de la Gestión Institucional y Organizacional del Establecimiento Público Ambiental de  Cartagena de Indias </v>
      </c>
      <c r="E247" s="7">
        <v>680472659</v>
      </c>
      <c r="F247" s="1">
        <v>361</v>
      </c>
      <c r="G247" s="7" t="s">
        <v>275</v>
      </c>
      <c r="H247" s="1" t="str">
        <f>_xlfn.XLOOKUP(C247,Hoja1!C:C,Hoja1!H:H,,0)</f>
        <v xml:space="preserve"> Fortalecer la eficiencia administrativa de EPA Cartagena, como autoridad ambiental en el Distrito de Cartagena de Indias.</v>
      </c>
      <c r="I247" s="1" t="str">
        <f>_xlfn.XLOOKUP(C247,Hoja1!C:C,Hoja1!I:I,,0)</f>
        <v xml:space="preserve"> Fortalecer la eficiencia administrativa de EPA Cartagena, como autoridad ambiental en el Distrito de Cartagena de Indias.</v>
      </c>
      <c r="J247" s="1" t="str">
        <f>_xlfn.XLOOKUP(C247,Hoja1!C:C,Hoja1!J:J,,0)</f>
        <v>Ambiente y desarrollo sostenible</v>
      </c>
      <c r="K247" s="1" t="str">
        <f>_xlfn.XLOOKUP(C247,Hoja1!C:C,Hoja1!K:K,,0)</f>
        <v>05-02-02 Modelo Integrado De Planeación Y Gestión - Mipg</v>
      </c>
      <c r="L247" s="4">
        <v>46026</v>
      </c>
      <c r="M247" s="4">
        <v>46387</v>
      </c>
    </row>
    <row r="248" spans="1:13" x14ac:dyDescent="0.25">
      <c r="A248" s="1">
        <v>890480184</v>
      </c>
      <c r="B248" s="1" t="s">
        <v>13</v>
      </c>
      <c r="C248" s="8">
        <v>2024130010071</v>
      </c>
      <c r="D248" s="1" t="str">
        <f>_xlfn.XLOOKUP(C248,Hoja1!C:C,Hoja1!D:D,,0)</f>
        <v xml:space="preserve">Ordenamiento para el Desarrollo Ambiental en el Distrito de   Cartagena de Indias </v>
      </c>
      <c r="E248" s="7">
        <v>300000000</v>
      </c>
      <c r="F248" s="1">
        <v>361</v>
      </c>
      <c r="G248" s="7" t="s">
        <v>275</v>
      </c>
      <c r="H248" s="1" t="str">
        <f>_xlfn.XLOOKUP(C248,Hoja1!C:C,Hoja1!H:H,,0)</f>
        <v xml:space="preserve">	Implementación de acciones estratégicas encaminadas a mejorar el ordenamiento para el desarrollo ambiental en el área de jurisdicción de EPA Cartagena.</v>
      </c>
      <c r="I248" s="1" t="str">
        <f>_xlfn.XLOOKUP(C248,Hoja1!C:C,Hoja1!I:I,,0)</f>
        <v xml:space="preserve">	Implementación de acciones estratégicas encaminadas a mejorar el ordenamiento para el desarrollo ambiental en el área de jurisdicción de EPA Cartagena.</v>
      </c>
      <c r="J248" s="1" t="str">
        <f>_xlfn.XLOOKUP(C248,Hoja1!C:C,Hoja1!J:J,,0)</f>
        <v>Ambiente y desarrollo sostenible</v>
      </c>
      <c r="K248" s="1" t="str">
        <f>_xlfn.XLOOKUP(C248,Hoja1!C:C,Hoja1!K:K,,0)</f>
        <v>04-02-02 Ordenamiento Y Sostenibilidad Ambiental</v>
      </c>
      <c r="L248" s="4">
        <v>46026</v>
      </c>
      <c r="M248" s="4">
        <v>46387</v>
      </c>
    </row>
    <row r="249" spans="1:13" x14ac:dyDescent="0.25">
      <c r="A249" s="1">
        <v>890480184</v>
      </c>
      <c r="B249" s="1" t="s">
        <v>13</v>
      </c>
      <c r="C249" s="8">
        <v>2024130010074</v>
      </c>
      <c r="D249" s="1" t="str">
        <f>_xlfn.XLOOKUP(C249,Hoja1!C:C,Hoja1!D:D,,0)</f>
        <v xml:space="preserve">Generación del Centro Inteligente de Monitoreo Ambiental del Distrito de   Cartagena de Indias </v>
      </c>
      <c r="E249" s="7">
        <v>500000000</v>
      </c>
      <c r="F249" s="1">
        <v>361</v>
      </c>
      <c r="G249" s="7" t="s">
        <v>275</v>
      </c>
      <c r="H249" s="1" t="str">
        <f>_xlfn.XLOOKUP(C249,Hoja1!C:C,Hoja1!H:H,,0)</f>
        <v xml:space="preserve"> Consolidar una solución tecnológica que permita el desarrollo de un Centro Inteligente de Monitoreo Ambiental de la Ciudad de Cartagena de Indias</v>
      </c>
      <c r="I249" s="1" t="str">
        <f>_xlfn.XLOOKUP(C249,Hoja1!C:C,Hoja1!I:I,,0)</f>
        <v xml:space="preserve"> Consolidar una solución tecnológica que permita el desarrollo de un Centro Inteligente de Monitoreo Ambiental de la Ciudad de Cartagena de Indias</v>
      </c>
      <c r="J249" s="1" t="str">
        <f>_xlfn.XLOOKUP(C249,Hoja1!C:C,Hoja1!J:J,,0)</f>
        <v>Ambiente y desarrollo sostenible</v>
      </c>
      <c r="K249" s="1" t="str">
        <f>_xlfn.XLOOKUP(C249,Hoja1!C:C,Hoja1!K:K,,0)</f>
        <v xml:space="preserve">04-04-02 Alertas Tempranas </v>
      </c>
      <c r="L249" s="4">
        <v>46026</v>
      </c>
      <c r="M249" s="4">
        <v>46387</v>
      </c>
    </row>
    <row r="250" spans="1:13" x14ac:dyDescent="0.25">
      <c r="A250" s="1">
        <v>890480184</v>
      </c>
      <c r="B250" s="1" t="s">
        <v>13</v>
      </c>
      <c r="C250" s="8">
        <v>2024130010077</v>
      </c>
      <c r="D250" s="1" t="str">
        <f>_xlfn.XLOOKUP(C250,Hoja1!C:C,Hoja1!D:D,,0)</f>
        <v xml:space="preserve">Fortalecimiento Técnico y Operativo del Sistema de Vigilancia de la Calidad del Aire (SVCA) del Distrito de  Cartagena de Indias </v>
      </c>
      <c r="E250" s="7">
        <v>450000000</v>
      </c>
      <c r="F250" s="1">
        <v>361</v>
      </c>
      <c r="G250" s="7" t="s">
        <v>275</v>
      </c>
      <c r="H250" s="1" t="str">
        <f>_xlfn.XLOOKUP(C250,Hoja1!C:C,Hoja1!H:H,,0)</f>
        <v>Fortalecer la capacidad tecnológica y herramientas para análisis y visualización de datos en tiempo real</v>
      </c>
      <c r="I250" s="1" t="str">
        <f>_xlfn.XLOOKUP(C250,Hoja1!C:C,Hoja1!I:I,,0)</f>
        <v>Fortalecer la capacidad tecnológica y herramientas para análisis y visualización de datos en tiempo real</v>
      </c>
      <c r="J250" s="1" t="str">
        <f>_xlfn.XLOOKUP(C250,Hoja1!C:C,Hoja1!J:J,,0)</f>
        <v>Ambiente y desarrollo sostenible</v>
      </c>
      <c r="K250" s="1" t="str">
        <f>_xlfn.XLOOKUP(C250,Hoja1!C:C,Hoja1!K:K,,0)</f>
        <v xml:space="preserve">04-04-02 Alertas Tempranas </v>
      </c>
      <c r="L250" s="4">
        <v>46026</v>
      </c>
      <c r="M250" s="4">
        <v>46387</v>
      </c>
    </row>
    <row r="251" spans="1:13" x14ac:dyDescent="0.25">
      <c r="A251" s="1">
        <v>890480184</v>
      </c>
      <c r="B251" s="1" t="s">
        <v>13</v>
      </c>
      <c r="C251" s="8">
        <v>2024130010079</v>
      </c>
      <c r="D251" s="1" t="str">
        <f>_xlfn.XLOOKUP(C251,Hoja1!C:C,Hoja1!D:D,,0)</f>
        <v xml:space="preserve">Protección de la Vegetación Biodiversidad y Servicios Ecosistémicos en el Distrito de   Cartagena de Indias </v>
      </c>
      <c r="E251" s="7">
        <v>974647520</v>
      </c>
      <c r="F251" s="1">
        <v>361</v>
      </c>
      <c r="G251" s="7" t="s">
        <v>275</v>
      </c>
      <c r="H251" s="1" t="str">
        <f>_xlfn.XLOOKUP(C251,Hoja1!C:C,Hoja1!H:H,,0)</f>
        <v xml:space="preserve">
Realizar acciones para la protección del medio biótico del área urbana de Cartagena de Indias incluyendo fauna y flora, favoreciendo al aumento de los servicios ecosistémicos que prestan los mismos en la ciudad.</v>
      </c>
      <c r="I251" s="1" t="str">
        <f>_xlfn.XLOOKUP(C251,Hoja1!C:C,Hoja1!I:I,,0)</f>
        <v xml:space="preserve">
Realizar acciones para la protección del medio biótico del área urbana de Cartagena de Indias incluyendo fauna y flora, favoreciendo al aumento de los servicios ecosistémicos que prestan los mismos en la ciudad.</v>
      </c>
      <c r="J251" s="1" t="str">
        <f>_xlfn.XLOOKUP(C251,Hoja1!C:C,Hoja1!J:J,,0)</f>
        <v>Ambiente y desarrollo sostenible</v>
      </c>
      <c r="K251" s="1" t="str">
        <f>_xlfn.XLOOKUP(C251,Hoja1!C:C,Hoja1!K:K,,0)</f>
        <v>04-04-03 Gestión Y Conservación De La Vegetación Y La Biodiversidad</v>
      </c>
      <c r="L251" s="4">
        <v>46026</v>
      </c>
      <c r="M251" s="4">
        <v>46387</v>
      </c>
    </row>
    <row r="252" spans="1:13" x14ac:dyDescent="0.25">
      <c r="A252" s="1">
        <v>890480184</v>
      </c>
      <c r="B252" s="1" t="s">
        <v>13</v>
      </c>
      <c r="C252" s="8">
        <v>2024130010082</v>
      </c>
      <c r="D252" s="1" t="str">
        <f>_xlfn.XLOOKUP(C252,Hoja1!C:C,Hoja1!D:D,,0)</f>
        <v xml:space="preserve">Restauración Integral del Recurso Hídrico y de los Ecosistemas de la Ciénaga de la Virgen del Distrito de  Cartagena de Indias </v>
      </c>
      <c r="E252" s="7">
        <v>5039846208</v>
      </c>
      <c r="F252" s="1">
        <v>361</v>
      </c>
      <c r="G252" s="7" t="s">
        <v>275</v>
      </c>
      <c r="H252" s="1" t="str">
        <f>_xlfn.XLOOKUP(C252,Hoja1!C:C,Hoja1!H:H,,0)</f>
        <v xml:space="preserve">	Adelantar estrategias de reforestación y restauración de la ribera, limpieza de descoles, gestión de residuos sólidos y mantenimiento de sistema BEM, campañas de educación y control de la contaminación.</v>
      </c>
      <c r="I252" s="1" t="str">
        <f>_xlfn.XLOOKUP(C252,Hoja1!C:C,Hoja1!I:I,,0)</f>
        <v xml:space="preserve">	Adelantar estrategias de reforestación y restauración de la ribera, limpieza de descoles, gestión de residuos sólidos y mantenimiento de sistema BEM, campañas de educación y control de la contaminación.</v>
      </c>
      <c r="J252" s="1" t="str">
        <f>_xlfn.XLOOKUP(C252,Hoja1!C:C,Hoja1!J:J,,0)</f>
        <v>Ambiente y desarrollo sostenible</v>
      </c>
      <c r="K252" s="1" t="str">
        <f>_xlfn.XLOOKUP(C252,Hoja1!C:C,Hoja1!K:K,,0)</f>
        <v>04-03-03 Plan De Restauración Integral De La Ciénaga De La Virgen</v>
      </c>
      <c r="L252" s="4">
        <v>46026</v>
      </c>
      <c r="M252" s="4">
        <v>46387</v>
      </c>
    </row>
    <row r="253" spans="1:13" x14ac:dyDescent="0.25">
      <c r="A253" s="1">
        <v>890480184</v>
      </c>
      <c r="B253" s="1" t="s">
        <v>13</v>
      </c>
      <c r="C253" s="8">
        <v>2024130010090</v>
      </c>
      <c r="D253" s="1" t="str">
        <f>_xlfn.XLOOKUP(C253,Hoja1!C:C,Hoja1!D:D,,0)</f>
        <v xml:space="preserve">Recuperación de Áreas Ambientalmente Degradadas en el Distrito de   Cartagena de Indias </v>
      </c>
      <c r="E253" s="7">
        <v>400000000</v>
      </c>
      <c r="F253" s="1">
        <v>361</v>
      </c>
      <c r="G253" s="7" t="s">
        <v>275</v>
      </c>
      <c r="H253" s="1" t="str">
        <f>_xlfn.XLOOKUP(C253,Hoja1!C:C,Hoja1!H:H,,0)</f>
        <v>Reducir los índices de degradación de las áreas correspondientes a ecosistemas estratégicos en el perímetro urbano de Cartagena de Indias</v>
      </c>
      <c r="I253" s="1" t="str">
        <f>_xlfn.XLOOKUP(C253,Hoja1!C:C,Hoja1!I:I,,0)</f>
        <v>Reducir los índices de degradación de las áreas correspondientes a ecosistemas estratégicos en el perímetro urbano de Cartagena de Indias</v>
      </c>
      <c r="J253" s="1" t="str">
        <f>_xlfn.XLOOKUP(C253,Hoja1!C:C,Hoja1!J:J,,0)</f>
        <v>Ambiente y desarrollo sostenible</v>
      </c>
      <c r="K253" s="1" t="str">
        <f>_xlfn.XLOOKUP(C253,Hoja1!C:C,Hoja1!K:K,,0)</f>
        <v>04-04-03 Gestión Y Conservación De La Vegetación Y La Biodiversidad</v>
      </c>
      <c r="L253" s="4">
        <v>46026</v>
      </c>
      <c r="M253" s="4">
        <v>46387</v>
      </c>
    </row>
    <row r="254" spans="1:13" x14ac:dyDescent="0.25">
      <c r="A254" s="1">
        <v>890480184</v>
      </c>
      <c r="B254" s="1" t="s">
        <v>13</v>
      </c>
      <c r="C254" s="8">
        <v>2024130010093</v>
      </c>
      <c r="D254" s="1" t="str">
        <f>_xlfn.XLOOKUP(C254,Hoja1!C:C,Hoja1!D:D,,0)</f>
        <v xml:space="preserve">Conservación del Recursos Hídrico del Área Urbana de   Cartagena de Indias </v>
      </c>
      <c r="E254" s="7">
        <v>406755616</v>
      </c>
      <c r="F254" s="1">
        <v>361</v>
      </c>
      <c r="G254" s="7" t="s">
        <v>275</v>
      </c>
      <c r="H254" s="1" t="str">
        <f>_xlfn.XLOOKUP(C254,Hoja1!C:C,Hoja1!H:H,,0)</f>
        <v xml:space="preserve"> Implementación de acciones encaminadas a la mejora en la gestión integral del recurso hídrico y la conservación de las Rondas Hídricas en el área de jurisdicción de EPA Cartagena</v>
      </c>
      <c r="I254" s="1" t="str">
        <f>_xlfn.XLOOKUP(C254,Hoja1!C:C,Hoja1!I:I,,0)</f>
        <v xml:space="preserve"> Implementación de acciones encaminadas a la mejora en la gestión integral del recurso hídrico y la conservación de las Rondas Hídricas en el área de jurisdicción de EPA Cartagena</v>
      </c>
      <c r="J254" s="1" t="str">
        <f>_xlfn.XLOOKUP(C254,Hoja1!C:C,Hoja1!J:J,,0)</f>
        <v>Ambiente y desarrollo sostenible</v>
      </c>
      <c r="K254" s="1" t="str">
        <f>_xlfn.XLOOKUP(C254,Hoja1!C:C,Hoja1!K:K,,0)</f>
        <v>04-03-04 Recuperación Y Estabilización Del Sistema Hídrico Y Litoral De Cartagena</v>
      </c>
      <c r="L254" s="4">
        <v>46026</v>
      </c>
      <c r="M254" s="4">
        <v>46387</v>
      </c>
    </row>
    <row r="255" spans="1:13" x14ac:dyDescent="0.25">
      <c r="A255" s="1">
        <v>890480184</v>
      </c>
      <c r="B255" s="1" t="s">
        <v>13</v>
      </c>
      <c r="C255" s="8">
        <v>2024130010097</v>
      </c>
      <c r="D255" s="1" t="str">
        <f>_xlfn.XLOOKUP(C255,Hoja1!C:C,Hoja1!D:D,,0)</f>
        <v xml:space="preserve">Recuperación de las Condiciones Hidráulicas e Hidrológicas en los Cuerpos de Agua del Distrito de   Cartagena de Indias </v>
      </c>
      <c r="E255" s="7">
        <v>300000000</v>
      </c>
      <c r="F255" s="1">
        <v>361</v>
      </c>
      <c r="G255" s="7" t="s">
        <v>275</v>
      </c>
      <c r="H255" s="1" t="str">
        <f>_xlfn.XLOOKUP(C255,Hoja1!C:C,Hoja1!H:H,,0)</f>
        <v>Recuperación de las condiciones hidráulicas e hidrológicas en los Cuerpos de agua Ciénaga de la Virgen y Laguna de Chambacú en el Distrito de Cartagena a través de jornada de relimpia y restauración de sus ecosistemas</v>
      </c>
      <c r="I255" s="1" t="str">
        <f>_xlfn.XLOOKUP(C255,Hoja1!C:C,Hoja1!I:I,,0)</f>
        <v>Recuperación de las condiciones hidráulicas e hidrológicas en los Cuerpos de agua Ciénaga de la Virgen y Laguna de Chambacú en el Distrito de Cartagena a través de jornada de relimpia y restauración de sus ecosistemas</v>
      </c>
      <c r="J255" s="1" t="str">
        <f>_xlfn.XLOOKUP(C255,Hoja1!C:C,Hoja1!J:J,,0)</f>
        <v>Ambiente y desarrollo sostenible</v>
      </c>
      <c r="K255" s="1" t="str">
        <f>_xlfn.XLOOKUP(C255,Hoja1!C:C,Hoja1!K:K,,0)</f>
        <v>04-03-02 Gestión Y Conservación Del Agua</v>
      </c>
      <c r="L255" s="4">
        <v>46026</v>
      </c>
      <c r="M255" s="4">
        <v>46387</v>
      </c>
    </row>
    <row r="256" spans="1:13" x14ac:dyDescent="0.25">
      <c r="A256" s="1">
        <v>890480184</v>
      </c>
      <c r="B256" s="1" t="s">
        <v>13</v>
      </c>
      <c r="C256" s="8">
        <v>2024130010022</v>
      </c>
      <c r="D256" s="1" t="str">
        <f>_xlfn.XLOOKUP(C256,Hoja1!C:C,Hoja1!D:D,,0)</f>
        <v xml:space="preserve">Implementación DE INICIATIVAS PARA EL FOMENTO Y EL FORTALECIMIENTO DE LA CONVIVENCIA CIUDADANA EN EL DISTRITO DE  Cartagena de Indias </v>
      </c>
      <c r="E256" s="7">
        <v>4704615012.6400003</v>
      </c>
      <c r="F256" s="1">
        <v>361</v>
      </c>
      <c r="G256" s="7" t="s">
        <v>288</v>
      </c>
      <c r="H256" s="1" t="str">
        <f>_xlfn.XLOOKUP(C256,Hoja1!C:C,Hoja1!H:H,,0)</f>
        <v>Diseñar y desarrollar iniciativas de intervención directa hacia comunidades para el fomento de la convivencia y cultura ciudadana, basados en planes de trabajo temáticos y de acción operativos (focalizar actores sociales y sectores de la ciudad)</v>
      </c>
      <c r="I256" s="1" t="str">
        <f>_xlfn.XLOOKUP(C256,Hoja1!C:C,Hoja1!I:I,,0)</f>
        <v>Diseñar y desarrollar iniciativas de intervención directa hacia comunidades para el fomento de la convivencia y cultura ciudadana, basados en planes de trabajo temáticos y de acción operativos (focalizar actores sociales y sectores de la ciudad)</v>
      </c>
      <c r="J256" s="1" t="str">
        <f>_xlfn.XLOOKUP(C256,Hoja1!C:C,Hoja1!J:J,,0)</f>
        <v>Gobierno Territorial</v>
      </c>
      <c r="K256" s="1" t="str">
        <f>_xlfn.XLOOKUP(C256,Hoja1!C:C,Hoja1!K:K,,0)</f>
        <v>01-01-03 Cartagena Avanza En Convivencia</v>
      </c>
      <c r="L256" s="4">
        <v>46026</v>
      </c>
      <c r="M256" s="4">
        <v>46387</v>
      </c>
    </row>
    <row r="257" spans="1:13" x14ac:dyDescent="0.25">
      <c r="A257" s="1">
        <v>890480184</v>
      </c>
      <c r="B257" s="1" t="s">
        <v>13</v>
      </c>
      <c r="C257" s="8">
        <v>2024130010023</v>
      </c>
      <c r="D257" s="1" t="str">
        <f>_xlfn.XLOOKUP(C257,Hoja1!C:C,Hoja1!D:D,,0)</f>
        <v xml:space="preserve">Fortalecimiento DE LA SEGURIDAD  EN LA PLAYAS DEL DISTRITO DE   Cartagena de Indias </v>
      </c>
      <c r="E257" s="7">
        <v>7921023172.9499998</v>
      </c>
      <c r="F257" s="1">
        <v>361</v>
      </c>
      <c r="G257" s="7" t="s">
        <v>288</v>
      </c>
      <c r="H257" s="1" t="str">
        <f>_xlfn.XLOOKUP(C257,Hoja1!C:C,Hoja1!H:H,,0)</f>
        <v>Brindar apoyo los organismos de socorro de playas para fortalecer su capacidad operativa con construcción de infraestructura - tipo garitas y la entrega de equipamiento</v>
      </c>
      <c r="I257" s="1" t="str">
        <f>_xlfn.XLOOKUP(C257,Hoja1!C:C,Hoja1!I:I,,0)</f>
        <v>Brindar apoyo los organismos de socorro de playas para fortalecer su capacidad operativa con construcción de infraestructura - tipo garitas y la entrega de equipamiento</v>
      </c>
      <c r="J257" s="1" t="str">
        <f>_xlfn.XLOOKUP(C257,Hoja1!C:C,Hoja1!J:J,,0)</f>
        <v>Comercio, industria y turismo</v>
      </c>
      <c r="K257" s="1" t="str">
        <f>_xlfn.XLOOKUP(C257,Hoja1!C:C,Hoja1!K:K,,0)</f>
        <v>01-01-02 Seguridad Ya En Las Playas De Cartagena</v>
      </c>
      <c r="L257" s="4">
        <v>46026</v>
      </c>
      <c r="M257" s="4">
        <v>46387</v>
      </c>
    </row>
    <row r="258" spans="1:13" x14ac:dyDescent="0.25">
      <c r="A258" s="1">
        <v>890480184</v>
      </c>
      <c r="B258" s="1" t="s">
        <v>13</v>
      </c>
      <c r="C258" s="8">
        <v>2024130010032</v>
      </c>
      <c r="D258" s="1" t="str">
        <f>_xlfn.XLOOKUP(C258,Hoja1!C:C,Hoja1!D:D,,0)</f>
        <v xml:space="preserve">Construcción  Y DOTACION PARA LOS ORGANISMOS DE SEGURIDAD SOCORRO JUSTICIA Y CONVIVENCIA EN  Cartagena de Indias </v>
      </c>
      <c r="E258" s="7">
        <v>27592968389.639999</v>
      </c>
      <c r="F258" s="1">
        <v>361</v>
      </c>
      <c r="G258" s="7" t="s">
        <v>288</v>
      </c>
      <c r="H258" s="1" t="str">
        <f>_xlfn.XLOOKUP(C258,Hoja1!C:C,Hoja1!H:H,,0)</f>
        <v>Establecer apoyo directo a los organismos de seguridad con la entrega de dotación relacionada con: infraestructuras, tecnologías, movilidad, materiales e elementos personales y operativos asociados a la seguridad de forma integral</v>
      </c>
      <c r="I258" s="1" t="str">
        <f>_xlfn.XLOOKUP(C258,Hoja1!C:C,Hoja1!I:I,,0)</f>
        <v>Establecer apoyo directo a los organismos de seguridad con la entrega de dotación relacionada con: infraestructuras, tecnologías, movilidad, materiales e elementos personales y operativos asociados a la seguridad de forma integral</v>
      </c>
      <c r="J258" s="1" t="str">
        <f>_xlfn.XLOOKUP(C258,Hoja1!C:C,Hoja1!J:J,,0)</f>
        <v>Gobierno Territorial</v>
      </c>
      <c r="K258" s="1" t="str">
        <f>_xlfn.XLOOKUP(C258,Hoja1!C:C,Hoja1!K:K,,0)</f>
        <v>01-01-01 Seguridad Ya Con Dotación A Los Organismos De Seguridad, Socorro, Justicia Y Convivencia Y Tecnología Para La Prevención</v>
      </c>
      <c r="L258" s="4">
        <v>46026</v>
      </c>
      <c r="M258" s="4">
        <v>46387</v>
      </c>
    </row>
    <row r="259" spans="1:13" x14ac:dyDescent="0.25">
      <c r="A259" s="1">
        <v>890480184</v>
      </c>
      <c r="B259" s="1" t="s">
        <v>13</v>
      </c>
      <c r="C259" s="8">
        <v>202400000005377</v>
      </c>
      <c r="D259" s="1" t="str">
        <f>_xlfn.XLOOKUP(C259,Hoja1!C:C,Hoja1!D:D,,0)</f>
        <v xml:space="preserve">Ampliación DE LA OFERTA ACADEMICA PARA EL ACCESO Y PERMANENCIA A LA EDUCACIÓN SUPERIOR EN LA INSTITUCIÓN UNIVERSITARIA MAYOR DE CARTAGENA EN EL DISTRITO DE   Cartagena de Indias </v>
      </c>
      <c r="E259" s="7">
        <v>2205159998</v>
      </c>
      <c r="F259" s="1">
        <v>361</v>
      </c>
      <c r="G259" s="7" t="s">
        <v>292</v>
      </c>
      <c r="H259" s="1" t="str">
        <f>_xlfn.XLOOKUP(C259,Hoja1!C:C,Hoja1!H:H,,0)</f>
        <v>Aumentar los programas de pregrado para ofertar Documentos de estudios técnicos, Medido a través de: Número de documentos, Cantidad: 6 Aumentar los programas de posgrado para ofertar Documentos de planeación, Medido a través de: Número de documentos , Cantidad: 2 Aumentar el número de cupos de matrículas disponibles Servicio de apoyo financiero para la permanencia a la educación superior (Producto principal del proyecto) , Medido a través de: Número de beneficiarios, Cantidad: 5,425 Aumentar el numero de estrategias de internacionalización Documento para la planeación estratégica en TI, Medido a través de: Número de documentos, Cantidad: 20 con el fin de Fortalecer la oferta académica de la institución Universitaria Mayor de Cartagena NUEVOS PROGRAMAS DE PREGRADO DE LA OFERTA ACADÉMICA, Número, 6 NUEVOS PROGRAMAS DE POSTGRADOS OFERTADOS, Número, 2 NÚMERO DE ESTUDIANTES NUEVOS MATRICULADOS, Número, 2234 NUMERO DE ESTRATEGIAS DE INTERNACIONALIZACION IMPLEMENTADAS, Número, 20 Bolívar, Cartagena de Indias</v>
      </c>
      <c r="I259" s="1" t="str">
        <f>_xlfn.XLOOKUP(C259,Hoja1!C:C,Hoja1!I:I,,0)</f>
        <v>Aumentar los programas de pregrado para ofertar Documentos de estudios técnicos, Medido a través de: Número de documentos, Cantidad: 6 Aumentar los programas de posgrado para ofertar Documentos de planeación, Medido a través de: Número de documentos , Cantidad: 2 Aumentar el número de cupos de matrículas disponibles Servicio de apoyo financiero para la permanencia a la educación superior (Producto principal del proyecto) , Medido a través de: Número de beneficiarios, Cantidad: 5,425 Aumentar el numero de estrategias de internacionalización Documento para la planeación estratégica en TI, Medido a través de: Número de documentos, Cantidad: 20 con el fin de Fortalecer la oferta académica de la institución Universitaria Mayor de Cartagena NUEVOS PROGRAMAS DE PREGRADO DE LA OFERTA ACADÉMICA, Número, 6 NUEVOS PROGRAMAS DE POSTGRADOS OFERTADOS, Número, 2 NÚMERO DE ESTUDIANTES NUEVOS MATRICULADOS, Número, 2234 NUMERO DE ESTRATEGIAS DE INTERNACIONALIZACION IMPLEMENTADAS, Número, 20 Bolívar, Cartagena de Indias</v>
      </c>
      <c r="J259" s="1" t="str">
        <f>_xlfn.XLOOKUP(C259,Hoja1!C:C,Hoja1!J:J,,0)</f>
        <v>Educación</v>
      </c>
      <c r="K259" s="1" t="str">
        <f>_xlfn.XLOOKUP(C259,Hoja1!C:C,Hoja1!K:K,,0)</f>
        <v>02-02-01 Oferta Académica Superior Con Calidad</v>
      </c>
      <c r="L259" s="4">
        <v>46026</v>
      </c>
      <c r="M259" s="4">
        <v>46387</v>
      </c>
    </row>
    <row r="260" spans="1:13" x14ac:dyDescent="0.25">
      <c r="A260" s="1">
        <v>890480184</v>
      </c>
      <c r="B260" s="1" t="s">
        <v>13</v>
      </c>
      <c r="C260" s="8">
        <v>2024130010027</v>
      </c>
      <c r="D260" s="1" t="str">
        <f>_xlfn.XLOOKUP(C260,Hoja1!C:C,Hoja1!D:D,,0)</f>
        <v xml:space="preserve">Mejoramiento DE LA INFRAESTRUCTURA FÍSICA DE LA DE LA INSTITUCIÓN UNIVERSITARIA MAYOR DE CARTAGENA EN EL DISTRITO DE  Cartagena de Indias </v>
      </c>
      <c r="E260" s="7">
        <v>1000000000</v>
      </c>
      <c r="F260" s="1">
        <v>361</v>
      </c>
      <c r="G260" s="7" t="s">
        <v>292</v>
      </c>
      <c r="H260" s="1" t="str">
        <f>_xlfn.XLOOKUP(C260,Hoja1!C:C,Hoja1!H:H,,0)</f>
        <v>Infraestructura educativa mejorada con los lineamientos técnicos de conformidad con el sector educativo</v>
      </c>
      <c r="I260" s="1" t="str">
        <f>_xlfn.XLOOKUP(C260,Hoja1!C:C,Hoja1!I:I,,0)</f>
        <v>Infraestructura educativa mejorada con los lineamientos técnicos de conformidad con el sector educativo</v>
      </c>
      <c r="J260" s="1" t="str">
        <f>_xlfn.XLOOKUP(C260,Hoja1!C:C,Hoja1!J:J,,0)</f>
        <v>Educación</v>
      </c>
      <c r="K260" s="1" t="str">
        <f>_xlfn.XLOOKUP(C260,Hoja1!C:C,Hoja1!K:K,,0)</f>
        <v>02-02-01 Oferta Académica Superior Con Calidad</v>
      </c>
      <c r="L260" s="4">
        <v>46026</v>
      </c>
      <c r="M260" s="4">
        <v>46387</v>
      </c>
    </row>
    <row r="261" spans="1:13" x14ac:dyDescent="0.25">
      <c r="A261" s="1">
        <v>890480184</v>
      </c>
      <c r="B261" s="1" t="s">
        <v>13</v>
      </c>
      <c r="C261" s="8">
        <v>202400000003737</v>
      </c>
      <c r="D261" s="1" t="str">
        <f>_xlfn.XLOOKUP(C261,Hoja1!C:C,Hoja1!D:D,,0)</f>
        <v xml:space="preserve">Desarrollo DE ACCIONES PARA LA SEGURIDAD, VIGILANCIA Y CONTROL PARA UN TURISMO ORDENADO Y RESPONSABLE  EN  Cartagena de Indias </v>
      </c>
      <c r="E261" s="7">
        <v>566400000</v>
      </c>
      <c r="F261" s="1">
        <v>361</v>
      </c>
      <c r="G261" s="7" t="s">
        <v>295</v>
      </c>
      <c r="H261" s="1" t="str">
        <f>_xlfn.XLOOKUP(C261,Hoja1!C:C,Hoja1!H:H,,0)</f>
        <v>El proyecto tiene como alcance mejorar las estrategias y acciones de seguridad, vigilancia y control en entornos turísticos para contrarrestar factores de riesgo en la actividad, favoreciendo la organización y coordinación del sector en Cartagena de Indias. Para lograr esto, se plantean varios objetivos específicos: implementar una normativa eficiente para la seguridad, vigilancia y control en el sector turístico del Distrito de Cartagena de Indias, lo cual se medirá a través de la elaboración de cuatro (4) documentos normativos; mejorar el acceso a la información del sector turismo en zonas urbanas, rurales e insulares del Distrito de Cartagena, con la creación y mantenimiento de seis (6) centros interpretativos y/o de atención al turista; dotar a los prestadores de servicios turísticos de herramientas para la seguridad, vigilancia y control, con la entrega de trescientos sesenta (360) equipamientos turísticos; y mejorar el acceso a la formación turística para los líderes y autoridades turísticas, proporcionando educación informal a trecientas veinte (320) personas. La localización del proyecto es en Bolívar, Cartagena de Indias.</v>
      </c>
      <c r="I261" s="1" t="str">
        <f>_xlfn.XLOOKUP(C261,Hoja1!C:C,Hoja1!I:I,,0)</f>
        <v>El proyecto tiene como alcance mejorar las estrategias y acciones de seguridad, vigilancia y control en entornos turísticos para contrarrestar factores de riesgo en la actividad, favoreciendo la organización y coordinación del sector en Cartagena de Indias. Para lograr esto, se plantean varios objetivos específicos: implementar una normativa eficiente para la seguridad, vigilancia y control en el sector turístico del Distrito de Cartagena de Indias, lo cual se medirá a través de la elaboración de cuatro (4) documentos normativos; mejorar el acceso a la información del sector turismo en zonas urbanas, rurales e insulares del Distrito de Cartagena, con la creación y mantenimiento de seis (6) centros interpretativos y/o de atención al turista; dotar a los prestadores de servicios turísticos de herramientas para la seguridad, vigilancia y control, con la entrega de trescientos sesenta (360) equipamientos turísticos; y mejorar el acceso a la formación turística para los líderes y autoridades turísticas, proporcionando educación informal a trecientas veinte (320) personas. La localización del proyecto es en Bolívar, Cartagena de Indias.</v>
      </c>
      <c r="J261" s="1" t="str">
        <f>_xlfn.XLOOKUP(C261,Hoja1!C:C,Hoja1!J:J,,0)</f>
        <v>Comercio, industria y turismo</v>
      </c>
      <c r="K261" s="1" t="str">
        <f>_xlfn.XLOOKUP(C261,Hoja1!C:C,Hoja1!K:K,,0)</f>
        <v>03-05-01 Seguridad, Vigilancia Y Control Para Un Turismo Responsable</v>
      </c>
      <c r="L261" s="4">
        <v>46026</v>
      </c>
      <c r="M261" s="4">
        <v>46387</v>
      </c>
    </row>
    <row r="262" spans="1:13" x14ac:dyDescent="0.25">
      <c r="A262" s="1">
        <v>890480184</v>
      </c>
      <c r="B262" s="1" t="s">
        <v>13</v>
      </c>
      <c r="C262" s="8">
        <v>202400000003916</v>
      </c>
      <c r="D262" s="1" t="str">
        <f>_xlfn.XLOOKUP(C262,Hoja1!C:C,Hoja1!D:D,,0)</f>
        <v xml:space="preserve">Fortalecimiento de la promoción turística de  Cartagena de Indias </v>
      </c>
      <c r="E262" s="7">
        <v>750000000</v>
      </c>
      <c r="F262" s="1">
        <v>361</v>
      </c>
      <c r="G262" s="7" t="s">
        <v>295</v>
      </c>
      <c r="H262" s="1" t="str">
        <f>_xlfn.XLOOKUP(C262,Hoja1!C:C,Hoja1!H:H,,0)</f>
        <v>Implementar estrategias integradas de promoción en medios tradicionales y no tradicionales, adaptadas a las nuevas dinámicas del mercado y el perfil del turista deseado, a través de servicios de promoción turística que a su vez se realizará a través de 69 campañas. Además, se fortalecerá la gestión de desarrollo y promoción de productos turísticos, a través de cuatros (4) servicios de apoyo para la transferencia y/o implementación de metodologías de aumento de la productividad, con el fin de aumentar la capacidad de innovación en las estrategias de promoción turística de Cartagena de Indias para adaptarse a los cambios en el mercado y su impacto en las pretensiones del turista para elegir a Cartagena como destino turístico en Cartagena de Indias, Bolívar.</v>
      </c>
      <c r="I262" s="1" t="str">
        <f>_xlfn.XLOOKUP(C262,Hoja1!C:C,Hoja1!I:I,,0)</f>
        <v>Implementar estrategias integradas de promoción en medios tradicionales y no tradicionales, adaptadas a las nuevas dinámicas del mercado y el perfil del turista deseado, a través de servicios de promoción turística que a su vez se realizará a través de 69 campañas. Además, se fortalecerá la gestión de desarrollo y promoción de productos turísticos, a través de cuatros (4) servicios de apoyo para la transferencia y/o implementación de metodologías de aumento de la productividad, con el fin de aumentar la capacidad de innovación en las estrategias de promoción turística de Cartagena de Indias para adaptarse a los cambios en el mercado y su impacto en las pretensiones del turista para elegir a Cartagena como destino turístico en Cartagena de Indias, Bolívar.</v>
      </c>
      <c r="J262" s="1" t="str">
        <f>_xlfn.XLOOKUP(C262,Hoja1!C:C,Hoja1!J:J,,0)</f>
        <v>Comercio, industria y turismo</v>
      </c>
      <c r="K262" s="1" t="str">
        <f>_xlfn.XLOOKUP(C262,Hoja1!C:C,Hoja1!K:K,,0)</f>
        <v xml:space="preserve">03-05-05 Promoción Turística </v>
      </c>
      <c r="L262" s="4">
        <v>46026</v>
      </c>
      <c r="M262" s="4">
        <v>46387</v>
      </c>
    </row>
    <row r="263" spans="1:13" x14ac:dyDescent="0.25">
      <c r="A263" s="1">
        <v>890480184</v>
      </c>
      <c r="B263" s="1" t="s">
        <v>13</v>
      </c>
      <c r="C263" s="8">
        <v>202400000004255</v>
      </c>
      <c r="D263" s="1" t="str">
        <f>_xlfn.XLOOKUP(C263,Hoja1!C:C,Hoja1!D:D,,0)</f>
        <v xml:space="preserve">Desarrollo de un modelo de gestión para posicionar a la ciudad como un destino turístico sostenible e innovador en el distrito turístico y cultural  Cartagena de Indias </v>
      </c>
      <c r="E263" s="7">
        <v>140000000</v>
      </c>
      <c r="F263" s="1">
        <v>361</v>
      </c>
      <c r="G263" s="7" t="s">
        <v>295</v>
      </c>
      <c r="H263" s="1" t="str">
        <f>_xlfn.XLOOKUP(C263,Hoja1!C:C,Hoja1!H:H,,0)</f>
        <v>El objetivo general del proyecto es desarrollar estrategias efectivas para lograr la excelencia y el desarrollo sostenible del distrito de Cartagena de Indias como destino turístico. Para ello, se plantean los siguientes objetivos específicos: fortalecer los procesos de eficacia, sustentabilidad y responsabilidad social para promover el sector turismo en Cartagena de Indias, mejorar la ejecución de actividades para la generación de información y herramientas tecnológicas en el uso de datos del sector turismo en el distrito, y desarrollar, fortalecer y mantener los instrumentos de información para el ecosistema de innovación y emprendimiento en el distrito. Los productos asociados a estos objetivos incluyen el servicio de asistencia técnica a los entes territoriales para el desarrollo turístico, medido a través del número de entidades territoriales (cantidad: 1), el servicio de apoyo para la modernización y fomento de la innovación empresarial, medido a través del número de proyectos (cantidad: 1), y los servicios de información turística a nivel nacional, medidos a través del número de portales (cantidad: 1). Los indicadores del objetivo general incluyen la implementación de herramientas tecnológicas (número: 2) y las estrategias implementadas (número: 1). La localización del proyecto es en Bolívar, Cartagena de Indias.</v>
      </c>
      <c r="I263" s="1" t="str">
        <f>_xlfn.XLOOKUP(C263,Hoja1!C:C,Hoja1!I:I,,0)</f>
        <v>El objetivo general del proyecto es desarrollar estrategias efectivas para lograr la excelencia y el desarrollo sostenible del distrito de Cartagena de Indias como destino turístico. Para ello, se plantean los siguientes objetivos específicos: fortalecer los procesos de eficacia, sustentabilidad y responsabilidad social para promover el sector turismo en Cartagena de Indias, mejorar la ejecución de actividades para la generación de información y herramientas tecnológicas en el uso de datos del sector turismo en el distrito, y desarrollar, fortalecer y mantener los instrumentos de información para el ecosistema de innovación y emprendimiento en el distrito. Los productos asociados a estos objetivos incluyen el servicio de asistencia técnica a los entes territoriales para el desarrollo turístico, medido a través del número de entidades territoriales (cantidad: 1), el servicio de apoyo para la modernización y fomento de la innovación empresarial, medido a través del número de proyectos (cantidad: 1), y los servicios de información turística a nivel nacional, medidos a través del número de portales (cantidad: 1). Los indicadores del objetivo general incluyen la implementación de herramientas tecnológicas (número: 2) y las estrategias implementadas (número: 1). La localización del proyecto es en Bolívar, Cartagena de Indias.</v>
      </c>
      <c r="J263" s="1" t="str">
        <f>_xlfn.XLOOKUP(C263,Hoja1!C:C,Hoja1!J:J,,0)</f>
        <v>Comercio, industria y turismo</v>
      </c>
      <c r="K263" s="1" t="str">
        <f>_xlfn.XLOOKUP(C263,Hoja1!C:C,Hoja1!K:K,,0)</f>
        <v xml:space="preserve">03-05-02 Turismo Sostenible E Incluyente Con Las Comunidades </v>
      </c>
      <c r="L263" s="4">
        <v>46026</v>
      </c>
      <c r="M263" s="4">
        <v>46387</v>
      </c>
    </row>
    <row r="264" spans="1:13" x14ac:dyDescent="0.25">
      <c r="A264" s="1">
        <v>890480184</v>
      </c>
      <c r="B264" s="1" t="s">
        <v>13</v>
      </c>
      <c r="C264" s="8">
        <v>2024130010005</v>
      </c>
      <c r="D264" s="1" t="str">
        <f>_xlfn.XLOOKUP(C264,Hoja1!C:C,Hoja1!D:D,,0)</f>
        <v xml:space="preserve">Apoyo para la realización de festivales y eventos turísticos - culturales en el Distrito de  Cartagena de Indias </v>
      </c>
      <c r="E264" s="7">
        <v>16050000000</v>
      </c>
      <c r="F264" s="1">
        <v>361</v>
      </c>
      <c r="G264" s="7" t="s">
        <v>295</v>
      </c>
      <c r="H264" s="1" t="str">
        <f>_xlfn.XLOOKUP(C264,Hoja1!C:C,Hoja1!H:H,,0)</f>
        <v xml:space="preserve"> Apoyar en el desarrollo de festivales, actividades y eventos para promocionar al distrito de Cartagena de Indias como destino turístico y cultural</v>
      </c>
      <c r="I264" s="1" t="str">
        <f>_xlfn.XLOOKUP(C264,Hoja1!C:C,Hoja1!I:I,,0)</f>
        <v xml:space="preserve"> Apoyar en el desarrollo de festivales, actividades y eventos para promocionar al distrito de Cartagena de Indias como destino turístico y cultural</v>
      </c>
      <c r="J264" s="1" t="str">
        <f>_xlfn.XLOOKUP(C264,Hoja1!C:C,Hoja1!J:J,,0)</f>
        <v>Comercio, industria y turismo</v>
      </c>
      <c r="K264" s="1" t="str">
        <f>_xlfn.XLOOKUP(C264,Hoja1!C:C,Hoja1!K:K,,0)</f>
        <v xml:space="preserve">03-05-05 Promoción Turística </v>
      </c>
      <c r="L264" s="4">
        <v>46026</v>
      </c>
      <c r="M264" s="4">
        <v>46387</v>
      </c>
    </row>
    <row r="265" spans="1:13" x14ac:dyDescent="0.25">
      <c r="A265" s="1">
        <v>890480184</v>
      </c>
      <c r="B265" s="1" t="s">
        <v>13</v>
      </c>
      <c r="C265" s="8">
        <v>2024130010120</v>
      </c>
      <c r="D265" s="1" t="str">
        <f>_xlfn.XLOOKUP(C265,Hoja1!C:C,Hoja1!D:D,,0)</f>
        <v xml:space="preserve">Fortalecimiento y Gobernanza  Institucional Turística  para una ciudad de Derechos  Responsable y Competitiva  en   Cartagena de Indias </v>
      </c>
      <c r="E265" s="7">
        <v>571230000</v>
      </c>
      <c r="F265" s="1">
        <v>361</v>
      </c>
      <c r="G265" s="7" t="s">
        <v>295</v>
      </c>
      <c r="H265" s="1" t="str">
        <f>_xlfn.XLOOKUP(C265,Hoja1!C:C,Hoja1!H:H,,0)</f>
        <v xml:space="preserve"> Fortalecer la Institucionalidad Turística de la Entidad para una ciudad de Derechos, Responsable y Competitiva en Cartagena de Indias</v>
      </c>
      <c r="I265" s="1" t="str">
        <f>_xlfn.XLOOKUP(C265,Hoja1!C:C,Hoja1!I:I,,0)</f>
        <v xml:space="preserve"> Fortalecer la Institucionalidad Turística de la Entidad para una ciudad de Derechos, Responsable y Competitiva en Cartagena de Indias</v>
      </c>
      <c r="J265" s="1" t="str">
        <f>_xlfn.XLOOKUP(C265,Hoja1!C:C,Hoja1!J:J,,0)</f>
        <v>Comercio, industria y turismo</v>
      </c>
      <c r="K265" s="1" t="str">
        <f>_xlfn.XLOOKUP(C265,Hoja1!C:C,Hoja1!K:K,,0)</f>
        <v>03-05-04 Gobernanza Y Fortalecimiento Institucional Para Una Ciudad De Derechos, Responsable Y Competitiva</v>
      </c>
      <c r="L265" s="4">
        <v>46026</v>
      </c>
      <c r="M265" s="4">
        <v>46387</v>
      </c>
    </row>
    <row r="266" spans="1:13" x14ac:dyDescent="0.25">
      <c r="A266" s="1">
        <v>890480184</v>
      </c>
      <c r="B266" s="1" t="s">
        <v>13</v>
      </c>
      <c r="C266" s="8">
        <v>2024130010125</v>
      </c>
      <c r="D266" s="1" t="str">
        <f>_xlfn.XLOOKUP(C266,Hoja1!C:C,Hoja1!D:D,,0)</f>
        <v xml:space="preserve">Consolidación de  la infraestructura turística para  el desarrollo de  un territorio competitivo y sostenible   en el Distrito de  Cartagena de Indias </v>
      </c>
      <c r="E266" s="7">
        <v>5591107521</v>
      </c>
      <c r="F266" s="1">
        <v>361</v>
      </c>
      <c r="G266" s="7" t="s">
        <v>295</v>
      </c>
      <c r="H266" s="1" t="str">
        <f>_xlfn.XLOOKUP(C266,Hoja1!C:C,Hoja1!H:H,,0)</f>
        <v xml:space="preserve"> Construcción , adecuación, dotación, mejoramiento, mantenimiento de la infraestructura turística para el desarrollo en el distrito de Cartagena de Indias</v>
      </c>
      <c r="I266" s="1" t="str">
        <f>_xlfn.XLOOKUP(C266,Hoja1!C:C,Hoja1!I:I,,0)</f>
        <v xml:space="preserve"> Construcción , adecuación, dotación, mejoramiento, mantenimiento de la infraestructura turística para el desarrollo en el distrito de Cartagena de Indias</v>
      </c>
      <c r="J266" s="1" t="str">
        <f>_xlfn.XLOOKUP(C266,Hoja1!C:C,Hoja1!J:J,,0)</f>
        <v>Comercio, industria y turismo</v>
      </c>
      <c r="K266" s="1" t="str">
        <f>_xlfn.XLOOKUP(C266,Hoja1!C:C,Hoja1!K:K,,0)</f>
        <v>03-05-03 Infraestructura Turística Para El Desarrollo</v>
      </c>
      <c r="L266" s="4">
        <v>46026</v>
      </c>
      <c r="M266" s="4">
        <v>46387</v>
      </c>
    </row>
    <row r="267" spans="1:13" x14ac:dyDescent="0.25">
      <c r="A267" s="1">
        <v>890480184</v>
      </c>
      <c r="B267" s="1" t="s">
        <v>13</v>
      </c>
      <c r="C267" s="8">
        <v>202500000001465</v>
      </c>
      <c r="D267" s="1" t="str">
        <f>_xlfn.XLOOKUP(C267,Hoja1!C:C,Hoja1!D:D,,0)</f>
        <v xml:space="preserve">Ordenamiento y gestión integral de playas en el Distrito de   Cartagena de Indias </v>
      </c>
      <c r="E267" s="7">
        <v>76000000</v>
      </c>
      <c r="F267" s="1">
        <v>361</v>
      </c>
      <c r="G267" s="7" t="s">
        <v>295</v>
      </c>
      <c r="H267" s="1" t="str">
        <f>_xlfn.XLOOKUP(C267,Hoja1!C:C,Hoja1!H:H,,0)</f>
        <v>Ordenar y gestionar integralmente las playas en Cartagena de Indias.</v>
      </c>
      <c r="I267" s="1" t="str">
        <f>_xlfn.XLOOKUP(C267,Hoja1!C:C,Hoja1!I:I,,0)</f>
        <v>Ordenar y gestionar integralmente las playas en Cartagena de Indias.</v>
      </c>
      <c r="J267" s="1" t="str">
        <f>_xlfn.XLOOKUP(C267,Hoja1!C:C,Hoja1!J:J,,0)</f>
        <v>Comercio, industria y turismo</v>
      </c>
      <c r="K267" s="1" t="str">
        <f>_xlfn.XLOOKUP(C267,Hoja1!C:C,Hoja1!K:K,,0)</f>
        <v>03-05-04 Gobernanza Y Fortalecimiento Institucional Para Una Ciudad De Derechos, Responsable Y Competitiva</v>
      </c>
      <c r="L267" s="4">
        <v>46026</v>
      </c>
      <c r="M267" s="4">
        <v>46387</v>
      </c>
    </row>
    <row r="268" spans="1:13" x14ac:dyDescent="0.25">
      <c r="A268" s="1">
        <v>890480184</v>
      </c>
      <c r="B268" s="1" t="s">
        <v>13</v>
      </c>
      <c r="C268" s="8">
        <v>202500000001549</v>
      </c>
      <c r="D268" s="1" t="str">
        <f>_xlfn.XLOOKUP(C268,Hoja1!C:C,Hoja1!D:D,,0)</f>
        <v xml:space="preserve">Fortalecimiento y Formalización de la cadena turística a través de la innovación y la diversificación de la oferta en el Distrito de  Cartagena de Indias </v>
      </c>
      <c r="E268" s="7">
        <v>1476050000</v>
      </c>
      <c r="F268" s="1">
        <v>361</v>
      </c>
      <c r="G268" s="7" t="s">
        <v>295</v>
      </c>
      <c r="H268" s="1" t="str">
        <f>_xlfn.XLOOKUP(C268,Hoja1!C:C,Hoja1!H:H,,0)</f>
        <v>FORTALECER LA CADENA TURÍSTICA A TRAVÉS DE LA INNOVACIÓN, FORMACION Y LA DIVERSIFICACIÓN DE LA OFERTA EN EL DISTRITO DE CARTAGENA DE INDIAS</v>
      </c>
      <c r="I268" s="1" t="str">
        <f>_xlfn.XLOOKUP(C268,Hoja1!C:C,Hoja1!I:I,,0)</f>
        <v>FORTALECER LA CADENA TURÍSTICA A TRAVÉS DE LA INNOVACIÓN, FORMACION Y LA DIVERSIFICACIÓN DE LA OFERTA EN EL DISTRITO DE CARTAGENA DE INDIAS</v>
      </c>
      <c r="J268" s="1" t="str">
        <f>_xlfn.XLOOKUP(C268,Hoja1!C:C,Hoja1!J:J,,0)</f>
        <v>Comercio, industria y turismo</v>
      </c>
      <c r="K268" s="1" t="str">
        <f>_xlfn.XLOOKUP(C268,Hoja1!C:C,Hoja1!K:K,,0)</f>
        <v xml:space="preserve">03-05-02 Turismo Sostenible E Incluyente Con Las Comunidades </v>
      </c>
      <c r="L268" s="4">
        <v>46026</v>
      </c>
      <c r="M268" s="4">
        <v>46387</v>
      </c>
    </row>
    <row r="269" spans="1:13" x14ac:dyDescent="0.25">
      <c r="A269" s="1">
        <v>890480184</v>
      </c>
      <c r="B269" s="1" t="s">
        <v>13</v>
      </c>
      <c r="C269" s="8">
        <v>202400000004062</v>
      </c>
      <c r="D269" s="1" t="str">
        <f>_xlfn.XLOOKUP(C269,Hoja1!C:C,Hoja1!D:D,,0)</f>
        <v xml:space="preserve">Desarrollo de Obras de Interés Comunitario y Acción Colectiva Incidentes en el Desarrollo Local en el Distrito de  Cartagena de Indias </v>
      </c>
      <c r="E269" s="7">
        <v>1907223242.1600001</v>
      </c>
      <c r="F269" s="1">
        <v>361</v>
      </c>
      <c r="G269" s="7" t="s">
        <v>303</v>
      </c>
      <c r="H269" s="1" t="str">
        <f>_xlfn.XLOOKUP(C269,Hoja1!C:C,Hoja1!H:H,,0)</f>
        <v>l alcance del proyecto es el financiamiento de trescientas (300) obras de interés comunitario a través de la ejecución de convenios solidarios mediante la contratación directa como mecanismo de participación para fortalecer la cultura participativa de las Organizaciones de Acción Comunal (OAC) presentes en la ciudad, con el fin de incidir de manera positiva en la construcción de ciudad y satisfacer las necesidades de las comunidades. Cabe anotar, que las Juntas de Acción Comunal son un eslabón necesario para el desarrollo económico de la sociedad, teniendo en cuenta que propenden por el desarrollo comunitario, siendo este un proceso social con acción participativa de la comunidad al tiempo que representa un medio de promoción humana, en tanto que impulsa al individuo a involucrarse en su contexto, detectando necesidades y ayudando a solucionarlas. Por ello, para alcanzar sus metas en el proyecto se requiere de la solidaridad entre los miembros constitutivos de la comunidad, pero ante todo, de la integración de la comunidad y el Estado, permitiendo que los esfuerzos de la población se sumen a los del gobierno local, a fin de mejorar las condiciones económicas, sociales y culturales de la nación, en el entendimiento de que los organismos comunitarios deben gozar de la debida autonomía para iniciar, controlar, realizar y dirigir los programas de desarrollo comunitario.</v>
      </c>
      <c r="I269" s="1" t="str">
        <f>_xlfn.XLOOKUP(C269,Hoja1!C:C,Hoja1!I:I,,0)</f>
        <v>l alcance del proyecto es el financiamiento de trescientas (300) obras de interés comunitario a través de la ejecución de convenios solidarios mediante la contratación directa como mecanismo de participación para fortalecer la cultura participativa de las Organizaciones de Acción Comunal (OAC) presentes en la ciudad, con el fin de incidir de manera positiva en la construcción de ciudad y satisfacer las necesidades de las comunidades. Cabe anotar, que las Juntas de Acción Comunal son un eslabón necesario para el desarrollo económico de la sociedad, teniendo en cuenta que propenden por el desarrollo comunitario, siendo este un proceso social con acción participativa de la comunidad al tiempo que representa un medio de promoción humana, en tanto que impulsa al individuo a involucrarse en su contexto, detectando necesidades y ayudando a solucionarlas. Por ello, para alcanzar sus metas en el proyecto se requiere de la solidaridad entre los miembros constitutivos de la comunidad, pero ante todo, de la integración de la comunidad y el Estado, permitiendo que los esfuerzos de la población se sumen a los del gobierno local, a fin de mejorar las condiciones económicas, sociales y culturales de la nación, en el entendimiento de que los organismos comunitarios deben gozar de la debida autonomía para iniciar, controlar, realizar y dirigir los programas de desarrollo comunitario.</v>
      </c>
      <c r="J269" s="1" t="str">
        <f>_xlfn.XLOOKUP(C269,Hoja1!C:C,Hoja1!J:J,,0)</f>
        <v>Gobierno Territorial</v>
      </c>
      <c r="K269" s="1" t="str">
        <f>_xlfn.XLOOKUP(C269,Hoja1!C:C,Hoja1!K:K,,0)</f>
        <v>05-05-04 Organizaciones Sociales Sólidas E Incidentes En El Desarrollo Local</v>
      </c>
      <c r="L269" s="4">
        <v>46026</v>
      </c>
      <c r="M269" s="4">
        <v>46387</v>
      </c>
    </row>
    <row r="270" spans="1:13" x14ac:dyDescent="0.25">
      <c r="A270" s="1">
        <v>890480184</v>
      </c>
      <c r="B270" s="1" t="s">
        <v>13</v>
      </c>
      <c r="C270" s="8">
        <v>2024130010246</v>
      </c>
      <c r="D270" s="1" t="str">
        <f>_xlfn.XLOOKUP(C270,Hoja1!C:C,Hoja1!D:D,,0)</f>
        <v xml:space="preserve">Consolidación de organizaciones sociales sólidas e incidentes en el desarrollo local en el distrito de  Cartagena de Indias </v>
      </c>
      <c r="E270" s="7">
        <v>2365782647.1599998</v>
      </c>
      <c r="F270" s="1">
        <v>361</v>
      </c>
      <c r="G270" s="7" t="s">
        <v>303</v>
      </c>
      <c r="H270" s="1" t="str">
        <f>_xlfn.XLOOKUP(C270,Hoja1!C:C,Hoja1!H:H,,0)</f>
        <v>MEJORAR LA INCIDENCIA DE LA ADMINISTRACIÓN DISTRITAL EN LA GESTIÓN COMUNAL Y COMUNITARIA PARA EL DESARROLLO LOCAL.</v>
      </c>
      <c r="I270" s="1" t="str">
        <f>_xlfn.XLOOKUP(C270,Hoja1!C:C,Hoja1!I:I,,0)</f>
        <v>MEJORAR LA INCIDENCIA DE LA ADMINISTRACIÓN DISTRITAL EN LA GESTIÓN COMUNAL Y COMUNITARIA PARA EL DESARROLLO LOCAL.</v>
      </c>
      <c r="J270" s="1" t="str">
        <f>_xlfn.XLOOKUP(C270,Hoja1!C:C,Hoja1!J:J,,0)</f>
        <v>Gobierno Territorial</v>
      </c>
      <c r="K270" s="1" t="str">
        <f>_xlfn.XLOOKUP(C270,Hoja1!C:C,Hoja1!K:K,,0)</f>
        <v>05-05-04 Organizaciones Sociales Sólidas E Incidentes En El Desarrollo Local</v>
      </c>
      <c r="L270" s="4">
        <v>46026</v>
      </c>
      <c r="M270" s="4">
        <v>46387</v>
      </c>
    </row>
    <row r="271" spans="1:13" x14ac:dyDescent="0.25">
      <c r="A271" s="1">
        <v>890480184</v>
      </c>
      <c r="B271" s="1" t="s">
        <v>13</v>
      </c>
      <c r="C271" s="8">
        <v>2024130010247</v>
      </c>
      <c r="D271" s="1" t="str">
        <f>_xlfn.XLOOKUP(C271,Hoja1!C:C,Hoja1!D:D,,0)</f>
        <v xml:space="preserve">Innovación de procesos para fortalecer la capacidad administrativa y técnica de los organismo de acción comunal del distrito de  Cartagena de Indias </v>
      </c>
      <c r="E271" s="7">
        <v>1332182647.1600001</v>
      </c>
      <c r="F271" s="1">
        <v>361</v>
      </c>
      <c r="G271" s="7" t="s">
        <v>303</v>
      </c>
      <c r="H271" s="1" t="str">
        <f>_xlfn.XLOOKUP(C271,Hoja1!C:C,Hoja1!H:H,,0)</f>
        <v>ORGANIZAR ESTRUCTURALMENTE LOS ORGANISMOS DE ACCIÓN COMUNAL DEL DISTRITO DE CARTAGENA DE INDIAS Y EL ENTE ENCARGADO DE LA INSPECCIÓN VIGILANCIA Y CONTROL.</v>
      </c>
      <c r="I271" s="1" t="str">
        <f>_xlfn.XLOOKUP(C271,Hoja1!C:C,Hoja1!I:I,,0)</f>
        <v>ORGANIZAR ESTRUCTURALMENTE LOS ORGANISMOS DE ACCIÓN COMUNAL DEL DISTRITO DE CARTAGENA DE INDIAS Y EL ENTE ENCARGADO DE LA INSPECCIÓN VIGILANCIA Y CONTROL.</v>
      </c>
      <c r="J271" s="1" t="str">
        <f>_xlfn.XLOOKUP(C271,Hoja1!C:C,Hoja1!J:J,,0)</f>
        <v>Gobierno Territorial</v>
      </c>
      <c r="K271" s="1" t="str">
        <f>_xlfn.XLOOKUP(C271,Hoja1!C:C,Hoja1!K:K,,0)</f>
        <v>05-05-03 Organismos Comunales Técnicos Y Administrativamente Eficientes</v>
      </c>
      <c r="L271" s="4">
        <v>46026</v>
      </c>
      <c r="M271" s="4">
        <v>46387</v>
      </c>
    </row>
    <row r="272" spans="1:13" x14ac:dyDescent="0.25">
      <c r="A272" s="1">
        <v>890480184</v>
      </c>
      <c r="B272" s="1" t="s">
        <v>13</v>
      </c>
      <c r="C272" s="8">
        <v>2024130010251</v>
      </c>
      <c r="D272" s="1" t="str">
        <f>_xlfn.XLOOKUP(C272,Hoja1!C:C,Hoja1!D:D,,0)</f>
        <v xml:space="preserve">Apoyo a la participación ciudadana para garantizar las decisiones  asertivas en bienestar general de la población del distrito de  Cartagena de Indias </v>
      </c>
      <c r="E272" s="7">
        <v>1365782647.1600001</v>
      </c>
      <c r="F272" s="1">
        <v>361</v>
      </c>
      <c r="G272" s="7" t="s">
        <v>303</v>
      </c>
      <c r="H272" s="1" t="str">
        <f>_xlfn.XLOOKUP(C272,Hoja1!C:C,Hoja1!H:H,,0)</f>
        <v>Mejorar la participación de la ciudadanía en los procesos de construcción de ciudad y participación ciudadana.</v>
      </c>
      <c r="I272" s="1" t="str">
        <f>_xlfn.XLOOKUP(C272,Hoja1!C:C,Hoja1!I:I,,0)</f>
        <v>Mejorar la participación de la ciudadanía en los procesos de construcción de ciudad y participación ciudadana.</v>
      </c>
      <c r="J272" s="1" t="str">
        <f>_xlfn.XLOOKUP(C272,Hoja1!C:C,Hoja1!J:J,,0)</f>
        <v>Gobierno Territorial</v>
      </c>
      <c r="K272" s="1" t="str">
        <f>_xlfn.XLOOKUP(C272,Hoja1!C:C,Hoja1!K:K,,0)</f>
        <v>05-05-06 Participando Decidimos Y Avanzamos</v>
      </c>
      <c r="L272" s="4">
        <v>46026</v>
      </c>
      <c r="M272" s="4">
        <v>46387</v>
      </c>
    </row>
  </sheetData>
  <autoFilter ref="A1:M272" xr:uid="{3A8D523B-F5DD-4896-B28F-B359564F4695}"/>
  <conditionalFormatting sqref="C2:C272">
    <cfRule type="duplicateValues" dxfId="1" priority="1"/>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489A51-6F10-4326-812F-115FA4EC46F9}">
  <dimension ref="A1:M276"/>
  <sheetViews>
    <sheetView workbookViewId="0">
      <selection activeCell="C1" sqref="C1:C1048576"/>
    </sheetView>
  </sheetViews>
  <sheetFormatPr baseColWidth="10" defaultRowHeight="15" x14ac:dyDescent="0.25"/>
  <cols>
    <col min="3" max="3" width="22.28515625" customWidth="1"/>
    <col min="4" max="4" width="14" customWidth="1"/>
    <col min="5" max="5" width="22" style="6" bestFit="1" customWidth="1"/>
    <col min="7" max="7" width="23.5703125" customWidth="1"/>
    <col min="11" max="11" width="44.42578125" customWidth="1"/>
    <col min="14" max="14" width="18.42578125" customWidth="1"/>
  </cols>
  <sheetData>
    <row r="1" spans="1:13" x14ac:dyDescent="0.25">
      <c r="A1" s="1" t="s">
        <v>0</v>
      </c>
      <c r="B1" s="1" t="s">
        <v>1</v>
      </c>
      <c r="C1" s="1" t="s">
        <v>2</v>
      </c>
      <c r="D1" s="1" t="s">
        <v>3</v>
      </c>
      <c r="E1" s="2" t="s">
        <v>4</v>
      </c>
      <c r="F1" s="1" t="s">
        <v>5</v>
      </c>
      <c r="G1" s="1" t="s">
        <v>6</v>
      </c>
      <c r="H1" s="1" t="s">
        <v>7</v>
      </c>
      <c r="I1" s="1" t="s">
        <v>8</v>
      </c>
      <c r="J1" s="1" t="s">
        <v>9</v>
      </c>
      <c r="K1" s="1" t="s">
        <v>10</v>
      </c>
      <c r="L1" s="1" t="s">
        <v>11</v>
      </c>
      <c r="M1" s="1" t="s">
        <v>12</v>
      </c>
    </row>
    <row r="2" spans="1:13" x14ac:dyDescent="0.25">
      <c r="A2" s="1">
        <v>890480184</v>
      </c>
      <c r="B2" s="1" t="s">
        <v>13</v>
      </c>
      <c r="C2" s="3">
        <v>202400000004834</v>
      </c>
      <c r="D2" s="1" t="s">
        <v>14</v>
      </c>
      <c r="E2" s="2">
        <v>0</v>
      </c>
      <c r="F2" s="1">
        <v>361</v>
      </c>
      <c r="G2" s="1" t="s">
        <v>15</v>
      </c>
      <c r="H2" s="1" t="s">
        <v>307</v>
      </c>
      <c r="I2" s="1" t="s">
        <v>307</v>
      </c>
      <c r="J2" s="1" t="s">
        <v>308</v>
      </c>
      <c r="K2" s="1" t="s">
        <v>309</v>
      </c>
      <c r="L2" s="4">
        <v>46026</v>
      </c>
      <c r="M2" s="4">
        <v>46387</v>
      </c>
    </row>
    <row r="3" spans="1:13" x14ac:dyDescent="0.25">
      <c r="A3" s="1">
        <v>890480184</v>
      </c>
      <c r="B3" s="1" t="s">
        <v>13</v>
      </c>
      <c r="C3" s="3">
        <v>202400000005108</v>
      </c>
      <c r="D3" s="1" t="s">
        <v>16</v>
      </c>
      <c r="E3" s="2">
        <v>100000000</v>
      </c>
      <c r="F3" s="1">
        <v>361</v>
      </c>
      <c r="G3" s="1" t="s">
        <v>15</v>
      </c>
      <c r="H3" s="1" t="s">
        <v>310</v>
      </c>
      <c r="I3" s="1" t="s">
        <v>310</v>
      </c>
      <c r="J3" s="1" t="s">
        <v>311</v>
      </c>
      <c r="K3" s="1" t="s">
        <v>309</v>
      </c>
      <c r="L3" s="4">
        <v>46026</v>
      </c>
      <c r="M3" s="4">
        <v>46387</v>
      </c>
    </row>
    <row r="4" spans="1:13" x14ac:dyDescent="0.25">
      <c r="A4" s="1">
        <v>890480184</v>
      </c>
      <c r="B4" s="1" t="s">
        <v>13</v>
      </c>
      <c r="C4" s="3">
        <v>202400000005227</v>
      </c>
      <c r="D4" s="1" t="s">
        <v>17</v>
      </c>
      <c r="E4" s="2">
        <v>0</v>
      </c>
      <c r="F4" s="1">
        <v>361</v>
      </c>
      <c r="G4" s="1" t="s">
        <v>15</v>
      </c>
      <c r="H4" s="1" t="s">
        <v>312</v>
      </c>
      <c r="I4" s="1" t="s">
        <v>312</v>
      </c>
      <c r="J4" s="1" t="s">
        <v>313</v>
      </c>
      <c r="K4" s="1" t="s">
        <v>314</v>
      </c>
      <c r="L4" s="4">
        <v>46026</v>
      </c>
      <c r="M4" s="4">
        <v>46387</v>
      </c>
    </row>
    <row r="5" spans="1:13" x14ac:dyDescent="0.25">
      <c r="A5" s="1">
        <v>890480184</v>
      </c>
      <c r="B5" s="1" t="s">
        <v>13</v>
      </c>
      <c r="C5" s="3">
        <v>2024130010005</v>
      </c>
      <c r="D5" s="1" t="s">
        <v>18</v>
      </c>
      <c r="E5" s="2">
        <v>16000000000</v>
      </c>
      <c r="F5" s="1">
        <v>361</v>
      </c>
      <c r="G5" s="1" t="s">
        <v>15</v>
      </c>
      <c r="H5" s="1" t="s">
        <v>315</v>
      </c>
      <c r="I5" s="1" t="s">
        <v>315</v>
      </c>
      <c r="J5" s="1" t="s">
        <v>316</v>
      </c>
      <c r="K5" s="1" t="s">
        <v>317</v>
      </c>
      <c r="L5" s="4">
        <v>46026</v>
      </c>
      <c r="M5" s="4">
        <v>46387</v>
      </c>
    </row>
    <row r="6" spans="1:13" x14ac:dyDescent="0.25">
      <c r="A6" s="1">
        <v>890480184</v>
      </c>
      <c r="B6" s="1" t="s">
        <v>13</v>
      </c>
      <c r="C6" s="3">
        <v>2024130010112</v>
      </c>
      <c r="D6" s="1" t="s">
        <v>19</v>
      </c>
      <c r="E6" s="2">
        <v>20000000000</v>
      </c>
      <c r="F6" s="1">
        <v>361</v>
      </c>
      <c r="G6" s="1" t="s">
        <v>15</v>
      </c>
      <c r="H6" s="1" t="s">
        <v>318</v>
      </c>
      <c r="I6" s="1" t="s">
        <v>318</v>
      </c>
      <c r="J6" s="1" t="s">
        <v>319</v>
      </c>
      <c r="K6" s="1" t="s">
        <v>320</v>
      </c>
      <c r="L6" s="4">
        <v>46026</v>
      </c>
      <c r="M6" s="4">
        <v>46387</v>
      </c>
    </row>
    <row r="7" spans="1:13" x14ac:dyDescent="0.25">
      <c r="A7" s="1">
        <v>890480184</v>
      </c>
      <c r="B7" s="1" t="s">
        <v>13</v>
      </c>
      <c r="C7" s="3">
        <v>2024130010152</v>
      </c>
      <c r="D7" s="1" t="s">
        <v>20</v>
      </c>
      <c r="E7" s="2">
        <v>2614915461</v>
      </c>
      <c r="F7" s="1">
        <v>361</v>
      </c>
      <c r="G7" s="1" t="s">
        <v>15</v>
      </c>
      <c r="H7" s="1" t="s">
        <v>321</v>
      </c>
      <c r="I7" s="1" t="s">
        <v>321</v>
      </c>
      <c r="J7" s="1" t="s">
        <v>311</v>
      </c>
      <c r="K7" s="1" t="s">
        <v>322</v>
      </c>
      <c r="L7" s="4">
        <v>46026</v>
      </c>
      <c r="M7" s="4">
        <v>46387</v>
      </c>
    </row>
    <row r="8" spans="1:13" x14ac:dyDescent="0.25">
      <c r="A8" s="1">
        <v>890480184</v>
      </c>
      <c r="B8" s="1" t="s">
        <v>13</v>
      </c>
      <c r="C8" s="3">
        <v>2024130010153</v>
      </c>
      <c r="D8" s="1" t="s">
        <v>21</v>
      </c>
      <c r="E8" s="2">
        <v>11202680002.75</v>
      </c>
      <c r="F8" s="1">
        <v>361</v>
      </c>
      <c r="G8" s="1" t="s">
        <v>15</v>
      </c>
      <c r="H8" s="1" t="s">
        <v>323</v>
      </c>
      <c r="I8" s="1" t="s">
        <v>323</v>
      </c>
      <c r="J8" s="1" t="s">
        <v>311</v>
      </c>
      <c r="K8" s="1" t="s">
        <v>324</v>
      </c>
      <c r="L8" s="4">
        <v>46026</v>
      </c>
      <c r="M8" s="4">
        <v>46387</v>
      </c>
    </row>
    <row r="9" spans="1:13" x14ac:dyDescent="0.25">
      <c r="A9" s="1">
        <v>890480184</v>
      </c>
      <c r="B9" s="1" t="s">
        <v>13</v>
      </c>
      <c r="C9" s="3">
        <v>2024130010154</v>
      </c>
      <c r="D9" s="1" t="s">
        <v>22</v>
      </c>
      <c r="E9" s="2">
        <v>43583388078.349998</v>
      </c>
      <c r="F9" s="1">
        <v>361</v>
      </c>
      <c r="G9" s="1" t="s">
        <v>15</v>
      </c>
      <c r="H9" s="1" t="s">
        <v>325</v>
      </c>
      <c r="I9" s="1" t="s">
        <v>325</v>
      </c>
      <c r="J9" s="1" t="s">
        <v>311</v>
      </c>
      <c r="K9" s="1" t="s">
        <v>326</v>
      </c>
      <c r="L9" s="4">
        <v>46026</v>
      </c>
      <c r="M9" s="4">
        <v>46387</v>
      </c>
    </row>
    <row r="10" spans="1:13" x14ac:dyDescent="0.25">
      <c r="A10" s="1">
        <v>890480184</v>
      </c>
      <c r="B10" s="1" t="s">
        <v>13</v>
      </c>
      <c r="C10" s="3">
        <v>2024130010176</v>
      </c>
      <c r="D10" s="1" t="s">
        <v>23</v>
      </c>
      <c r="E10" s="2">
        <v>59066520513.940002</v>
      </c>
      <c r="F10" s="1">
        <v>361</v>
      </c>
      <c r="G10" s="1" t="s">
        <v>15</v>
      </c>
      <c r="H10" s="1" t="s">
        <v>327</v>
      </c>
      <c r="I10" s="1" t="s">
        <v>327</v>
      </c>
      <c r="J10" s="1" t="s">
        <v>228</v>
      </c>
      <c r="K10" s="1" t="s">
        <v>328</v>
      </c>
      <c r="L10" s="4">
        <v>46026</v>
      </c>
      <c r="M10" s="4">
        <v>46387</v>
      </c>
    </row>
    <row r="11" spans="1:13" x14ac:dyDescent="0.25">
      <c r="A11" s="1">
        <v>890480184</v>
      </c>
      <c r="B11" s="1" t="s">
        <v>13</v>
      </c>
      <c r="C11" s="3">
        <v>2024130010177</v>
      </c>
      <c r="D11" s="1" t="s">
        <v>24</v>
      </c>
      <c r="E11" s="2">
        <v>112000000</v>
      </c>
      <c r="F11" s="1">
        <v>361</v>
      </c>
      <c r="G11" s="1" t="s">
        <v>15</v>
      </c>
      <c r="H11" s="1" t="s">
        <v>329</v>
      </c>
      <c r="I11" s="1" t="s">
        <v>329</v>
      </c>
      <c r="J11" s="1" t="s">
        <v>330</v>
      </c>
      <c r="K11" s="1" t="s">
        <v>331</v>
      </c>
      <c r="L11" s="4">
        <v>46026</v>
      </c>
      <c r="M11" s="4">
        <v>46387</v>
      </c>
    </row>
    <row r="12" spans="1:13" x14ac:dyDescent="0.25">
      <c r="A12" s="1">
        <v>890480184</v>
      </c>
      <c r="B12" s="1" t="s">
        <v>13</v>
      </c>
      <c r="C12" s="3">
        <v>2024130010182</v>
      </c>
      <c r="D12" s="1" t="s">
        <v>25</v>
      </c>
      <c r="E12" s="2">
        <v>153500000</v>
      </c>
      <c r="F12" s="1">
        <v>361</v>
      </c>
      <c r="G12" s="1" t="s">
        <v>15</v>
      </c>
      <c r="H12" s="1" t="s">
        <v>332</v>
      </c>
      <c r="I12" s="1" t="s">
        <v>332</v>
      </c>
      <c r="J12" s="1" t="s">
        <v>330</v>
      </c>
      <c r="K12" s="1" t="s">
        <v>333</v>
      </c>
      <c r="L12" s="4">
        <v>46026</v>
      </c>
      <c r="M12" s="4">
        <v>46387</v>
      </c>
    </row>
    <row r="13" spans="1:13" x14ac:dyDescent="0.25">
      <c r="A13" s="1">
        <v>890480184</v>
      </c>
      <c r="B13" s="1" t="s">
        <v>13</v>
      </c>
      <c r="C13" s="3">
        <v>2024130010183</v>
      </c>
      <c r="D13" s="1" t="s">
        <v>26</v>
      </c>
      <c r="E13" s="2">
        <v>147000000</v>
      </c>
      <c r="F13" s="1">
        <v>361</v>
      </c>
      <c r="G13" s="1" t="s">
        <v>15</v>
      </c>
      <c r="H13" s="1" t="s">
        <v>334</v>
      </c>
      <c r="I13" s="1" t="s">
        <v>334</v>
      </c>
      <c r="J13" s="1" t="s">
        <v>335</v>
      </c>
      <c r="K13" s="1" t="s">
        <v>336</v>
      </c>
      <c r="L13" s="4">
        <v>46026</v>
      </c>
      <c r="M13" s="4">
        <v>46387</v>
      </c>
    </row>
    <row r="14" spans="1:13" x14ac:dyDescent="0.25">
      <c r="A14" s="1">
        <v>890480184</v>
      </c>
      <c r="B14" s="1" t="s">
        <v>13</v>
      </c>
      <c r="C14" s="3">
        <v>2024130010184</v>
      </c>
      <c r="D14" s="1" t="s">
        <v>27</v>
      </c>
      <c r="E14" s="2">
        <v>100000000</v>
      </c>
      <c r="F14" s="1">
        <v>361</v>
      </c>
      <c r="G14" s="1" t="s">
        <v>15</v>
      </c>
      <c r="H14" s="1" t="s">
        <v>337</v>
      </c>
      <c r="I14" s="1" t="s">
        <v>337</v>
      </c>
      <c r="J14" s="1" t="s">
        <v>330</v>
      </c>
      <c r="K14" s="1" t="s">
        <v>338</v>
      </c>
      <c r="L14" s="4">
        <v>46026</v>
      </c>
      <c r="M14" s="4">
        <v>46387</v>
      </c>
    </row>
    <row r="15" spans="1:13" x14ac:dyDescent="0.25">
      <c r="A15" s="1">
        <v>890480184</v>
      </c>
      <c r="B15" s="1" t="s">
        <v>13</v>
      </c>
      <c r="C15" s="3">
        <v>2024130010185</v>
      </c>
      <c r="D15" s="1" t="s">
        <v>28</v>
      </c>
      <c r="E15" s="2">
        <v>181000000</v>
      </c>
      <c r="F15" s="1">
        <v>361</v>
      </c>
      <c r="G15" s="1" t="s">
        <v>15</v>
      </c>
      <c r="H15" s="1" t="s">
        <v>339</v>
      </c>
      <c r="I15" s="1" t="s">
        <v>339</v>
      </c>
      <c r="J15" s="1" t="s">
        <v>340</v>
      </c>
      <c r="K15" s="1" t="s">
        <v>341</v>
      </c>
      <c r="L15" s="4">
        <v>46026</v>
      </c>
      <c r="M15" s="4">
        <v>46387</v>
      </c>
    </row>
    <row r="16" spans="1:13" x14ac:dyDescent="0.25">
      <c r="A16" s="1">
        <v>890480184</v>
      </c>
      <c r="B16" s="1" t="s">
        <v>13</v>
      </c>
      <c r="C16" s="3">
        <v>2024130010187</v>
      </c>
      <c r="D16" s="1" t="s">
        <v>29</v>
      </c>
      <c r="E16" s="2">
        <v>107000000</v>
      </c>
      <c r="F16" s="1">
        <v>361</v>
      </c>
      <c r="G16" s="1" t="s">
        <v>15</v>
      </c>
      <c r="H16" s="1" t="s">
        <v>342</v>
      </c>
      <c r="I16" s="1" t="s">
        <v>342</v>
      </c>
      <c r="J16" s="1" t="s">
        <v>330</v>
      </c>
      <c r="K16" s="1" t="s">
        <v>343</v>
      </c>
      <c r="L16" s="4">
        <v>46026</v>
      </c>
      <c r="M16" s="4">
        <v>46387</v>
      </c>
    </row>
    <row r="17" spans="1:13" x14ac:dyDescent="0.25">
      <c r="A17" s="1">
        <v>890480184</v>
      </c>
      <c r="B17" s="1" t="s">
        <v>13</v>
      </c>
      <c r="C17" s="3">
        <v>2024130010188</v>
      </c>
      <c r="D17" s="1" t="s">
        <v>30</v>
      </c>
      <c r="E17" s="2">
        <v>172000000</v>
      </c>
      <c r="F17" s="1">
        <v>361</v>
      </c>
      <c r="G17" s="1" t="s">
        <v>15</v>
      </c>
      <c r="H17" s="1" t="s">
        <v>344</v>
      </c>
      <c r="I17" s="1" t="s">
        <v>344</v>
      </c>
      <c r="J17" s="1" t="s">
        <v>330</v>
      </c>
      <c r="K17" s="1" t="s">
        <v>345</v>
      </c>
      <c r="L17" s="4">
        <v>46026</v>
      </c>
      <c r="M17" s="4">
        <v>46387</v>
      </c>
    </row>
    <row r="18" spans="1:13" x14ac:dyDescent="0.25">
      <c r="A18" s="1">
        <v>890480184</v>
      </c>
      <c r="B18" s="1" t="s">
        <v>13</v>
      </c>
      <c r="C18" s="3">
        <v>2024130010189</v>
      </c>
      <c r="D18" s="1" t="s">
        <v>31</v>
      </c>
      <c r="E18" s="2">
        <v>4019548333.3199997</v>
      </c>
      <c r="F18" s="1">
        <v>361</v>
      </c>
      <c r="G18" s="1" t="s">
        <v>15</v>
      </c>
      <c r="H18" s="1" t="s">
        <v>346</v>
      </c>
      <c r="I18" s="1" t="s">
        <v>346</v>
      </c>
      <c r="J18" s="1" t="s">
        <v>340</v>
      </c>
      <c r="K18" s="1" t="s">
        <v>347</v>
      </c>
      <c r="L18" s="4">
        <v>46026</v>
      </c>
      <c r="M18" s="4">
        <v>46387</v>
      </c>
    </row>
    <row r="19" spans="1:13" x14ac:dyDescent="0.25">
      <c r="A19" s="1">
        <v>890480184</v>
      </c>
      <c r="B19" s="1" t="s">
        <v>13</v>
      </c>
      <c r="C19" s="3">
        <v>2024130010190</v>
      </c>
      <c r="D19" s="1" t="s">
        <v>32</v>
      </c>
      <c r="E19" s="2">
        <v>7704000001</v>
      </c>
      <c r="F19" s="1">
        <v>361</v>
      </c>
      <c r="G19" s="1" t="s">
        <v>15</v>
      </c>
      <c r="H19" s="1" t="s">
        <v>348</v>
      </c>
      <c r="I19" s="1" t="s">
        <v>348</v>
      </c>
      <c r="J19" s="1" t="s">
        <v>340</v>
      </c>
      <c r="K19" s="1" t="s">
        <v>349</v>
      </c>
      <c r="L19" s="4">
        <v>46026</v>
      </c>
      <c r="M19" s="4">
        <v>46387</v>
      </c>
    </row>
    <row r="20" spans="1:13" x14ac:dyDescent="0.25">
      <c r="A20" s="1">
        <v>890480184</v>
      </c>
      <c r="B20" s="1" t="s">
        <v>13</v>
      </c>
      <c r="C20" s="3">
        <v>2024130010192</v>
      </c>
      <c r="D20" s="1" t="s">
        <v>33</v>
      </c>
      <c r="E20" s="2">
        <v>1403514900</v>
      </c>
      <c r="F20" s="1">
        <v>361</v>
      </c>
      <c r="G20" s="1" t="s">
        <v>15</v>
      </c>
      <c r="H20" s="1" t="s">
        <v>350</v>
      </c>
      <c r="I20" s="1" t="s">
        <v>350</v>
      </c>
      <c r="J20" s="1" t="s">
        <v>311</v>
      </c>
      <c r="K20" s="1" t="s">
        <v>351</v>
      </c>
      <c r="L20" s="4">
        <v>46026</v>
      </c>
      <c r="M20" s="4">
        <v>46387</v>
      </c>
    </row>
    <row r="21" spans="1:13" x14ac:dyDescent="0.25">
      <c r="A21" s="1">
        <v>890480184</v>
      </c>
      <c r="B21" s="1" t="s">
        <v>13</v>
      </c>
      <c r="C21" s="3">
        <v>2024130010194</v>
      </c>
      <c r="D21" s="1" t="s">
        <v>34</v>
      </c>
      <c r="E21" s="2">
        <v>5787106979.3699999</v>
      </c>
      <c r="F21" s="1">
        <v>361</v>
      </c>
      <c r="G21" s="1" t="s">
        <v>15</v>
      </c>
      <c r="H21" s="1" t="s">
        <v>352</v>
      </c>
      <c r="I21" s="1" t="s">
        <v>352</v>
      </c>
      <c r="J21" s="1" t="s">
        <v>340</v>
      </c>
      <c r="K21" s="1" t="s">
        <v>353</v>
      </c>
      <c r="L21" s="4">
        <v>46026</v>
      </c>
      <c r="M21" s="4">
        <v>46387</v>
      </c>
    </row>
    <row r="22" spans="1:13" x14ac:dyDescent="0.25">
      <c r="A22" s="1">
        <v>890480184</v>
      </c>
      <c r="B22" s="1" t="s">
        <v>13</v>
      </c>
      <c r="C22" s="3">
        <v>2024130010196</v>
      </c>
      <c r="D22" s="1" t="s">
        <v>35</v>
      </c>
      <c r="E22" s="2">
        <v>387000000</v>
      </c>
      <c r="F22" s="1">
        <v>361</v>
      </c>
      <c r="G22" s="1" t="s">
        <v>15</v>
      </c>
      <c r="H22" s="1" t="s">
        <v>354</v>
      </c>
      <c r="I22" s="1" t="s">
        <v>354</v>
      </c>
      <c r="J22" s="1" t="s">
        <v>330</v>
      </c>
      <c r="K22" s="1" t="s">
        <v>355</v>
      </c>
      <c r="L22" s="4">
        <v>46026</v>
      </c>
      <c r="M22" s="4">
        <v>46387</v>
      </c>
    </row>
    <row r="23" spans="1:13" x14ac:dyDescent="0.25">
      <c r="A23" s="1">
        <v>890480184</v>
      </c>
      <c r="B23" s="1" t="s">
        <v>13</v>
      </c>
      <c r="C23" s="3">
        <v>2024130010198</v>
      </c>
      <c r="D23" s="1" t="s">
        <v>36</v>
      </c>
      <c r="E23" s="2">
        <v>385770610</v>
      </c>
      <c r="F23" s="1">
        <v>361</v>
      </c>
      <c r="G23" s="1" t="s">
        <v>15</v>
      </c>
      <c r="H23" s="1" t="s">
        <v>356</v>
      </c>
      <c r="I23" s="1" t="s">
        <v>356</v>
      </c>
      <c r="J23" s="1" t="s">
        <v>330</v>
      </c>
      <c r="K23" s="1" t="s">
        <v>357</v>
      </c>
      <c r="L23" s="4">
        <v>46026</v>
      </c>
      <c r="M23" s="4">
        <v>46387</v>
      </c>
    </row>
    <row r="24" spans="1:13" x14ac:dyDescent="0.25">
      <c r="A24" s="1">
        <v>890480184</v>
      </c>
      <c r="B24" s="1" t="s">
        <v>13</v>
      </c>
      <c r="C24" s="3">
        <v>2024130010201</v>
      </c>
      <c r="D24" s="1" t="s">
        <v>37</v>
      </c>
      <c r="E24" s="2">
        <v>571800000</v>
      </c>
      <c r="F24" s="1">
        <v>361</v>
      </c>
      <c r="G24" s="1" t="s">
        <v>15</v>
      </c>
      <c r="H24" s="1" t="s">
        <v>358</v>
      </c>
      <c r="I24" s="1" t="s">
        <v>358</v>
      </c>
      <c r="J24" s="1" t="s">
        <v>340</v>
      </c>
      <c r="K24" s="1" t="s">
        <v>359</v>
      </c>
      <c r="L24" s="4">
        <v>46026</v>
      </c>
      <c r="M24" s="4">
        <v>46387</v>
      </c>
    </row>
    <row r="25" spans="1:13" x14ac:dyDescent="0.25">
      <c r="A25" s="1">
        <v>890480184</v>
      </c>
      <c r="B25" s="1" t="s">
        <v>13</v>
      </c>
      <c r="C25" s="3">
        <v>2024130010202</v>
      </c>
      <c r="D25" s="1" t="s">
        <v>38</v>
      </c>
      <c r="E25" s="2">
        <v>500000000</v>
      </c>
      <c r="F25" s="1">
        <v>361</v>
      </c>
      <c r="G25" s="1" t="s">
        <v>15</v>
      </c>
      <c r="H25" s="1" t="s">
        <v>360</v>
      </c>
      <c r="I25" s="1" t="s">
        <v>360</v>
      </c>
      <c r="J25" s="1" t="s">
        <v>340</v>
      </c>
      <c r="K25" s="1" t="s">
        <v>361</v>
      </c>
      <c r="L25" s="4">
        <v>46026</v>
      </c>
      <c r="M25" s="4">
        <v>46387</v>
      </c>
    </row>
    <row r="26" spans="1:13" x14ac:dyDescent="0.25">
      <c r="A26" s="1">
        <v>890480184</v>
      </c>
      <c r="B26" s="1" t="s">
        <v>13</v>
      </c>
      <c r="C26" s="3">
        <v>2024130010211</v>
      </c>
      <c r="D26" s="1" t="s">
        <v>39</v>
      </c>
      <c r="E26" s="2">
        <v>1176600000</v>
      </c>
      <c r="F26" s="1">
        <v>361</v>
      </c>
      <c r="G26" s="1" t="s">
        <v>15</v>
      </c>
      <c r="H26" s="1" t="s">
        <v>362</v>
      </c>
      <c r="I26" s="1" t="s">
        <v>362</v>
      </c>
      <c r="J26" s="1" t="s">
        <v>340</v>
      </c>
      <c r="K26" s="1" t="s">
        <v>363</v>
      </c>
      <c r="L26" s="4">
        <v>46026</v>
      </c>
      <c r="M26" s="4">
        <v>46387</v>
      </c>
    </row>
    <row r="27" spans="1:13" x14ac:dyDescent="0.25">
      <c r="A27" s="1">
        <v>890480184</v>
      </c>
      <c r="B27" s="1" t="s">
        <v>13</v>
      </c>
      <c r="C27" s="3">
        <v>2024130010226</v>
      </c>
      <c r="D27" s="1" t="s">
        <v>40</v>
      </c>
      <c r="E27" s="2">
        <v>1593100000</v>
      </c>
      <c r="F27" s="1">
        <v>361</v>
      </c>
      <c r="G27" s="1" t="s">
        <v>15</v>
      </c>
      <c r="H27" s="1" t="s">
        <v>364</v>
      </c>
      <c r="I27" s="1" t="s">
        <v>364</v>
      </c>
      <c r="J27" s="1" t="s">
        <v>311</v>
      </c>
      <c r="K27" s="1" t="s">
        <v>365</v>
      </c>
      <c r="L27" s="4">
        <v>46026</v>
      </c>
      <c r="M27" s="4">
        <v>46387</v>
      </c>
    </row>
    <row r="28" spans="1:13" x14ac:dyDescent="0.25">
      <c r="A28" s="1">
        <v>890480184</v>
      </c>
      <c r="B28" s="1" t="s">
        <v>13</v>
      </c>
      <c r="C28" s="3">
        <v>202500000006669</v>
      </c>
      <c r="D28" s="1" t="s">
        <v>41</v>
      </c>
      <c r="E28" s="2">
        <v>0</v>
      </c>
      <c r="F28" s="1">
        <v>361</v>
      </c>
      <c r="G28" s="1" t="s">
        <v>15</v>
      </c>
      <c r="H28" s="1" t="s">
        <v>366</v>
      </c>
      <c r="I28" s="1" t="s">
        <v>366</v>
      </c>
      <c r="J28" s="1" t="s">
        <v>330</v>
      </c>
      <c r="K28" s="1" t="s">
        <v>355</v>
      </c>
      <c r="L28" s="4">
        <v>46026</v>
      </c>
      <c r="M28" s="4">
        <v>46387</v>
      </c>
    </row>
    <row r="29" spans="1:13" x14ac:dyDescent="0.25">
      <c r="A29" s="1">
        <v>890480184</v>
      </c>
      <c r="B29" s="1" t="s">
        <v>13</v>
      </c>
      <c r="C29" s="3">
        <v>2024130010041</v>
      </c>
      <c r="D29" s="1" t="s">
        <v>42</v>
      </c>
      <c r="E29" s="2">
        <v>33839000000</v>
      </c>
      <c r="F29" s="1">
        <v>361</v>
      </c>
      <c r="G29" s="1" t="s">
        <v>43</v>
      </c>
      <c r="H29" s="1" t="s">
        <v>367</v>
      </c>
      <c r="I29" s="1" t="s">
        <v>367</v>
      </c>
      <c r="J29" s="1" t="s">
        <v>335</v>
      </c>
      <c r="K29" s="1" t="s">
        <v>368</v>
      </c>
      <c r="L29" s="4">
        <v>46026</v>
      </c>
      <c r="M29" s="4">
        <v>46387</v>
      </c>
    </row>
    <row r="30" spans="1:13" x14ac:dyDescent="0.25">
      <c r="A30" s="1">
        <v>890480184</v>
      </c>
      <c r="B30" s="1" t="s">
        <v>13</v>
      </c>
      <c r="C30" s="3">
        <v>2024130010042</v>
      </c>
      <c r="D30" s="1" t="s">
        <v>44</v>
      </c>
      <c r="E30" s="2">
        <v>21682600431.549999</v>
      </c>
      <c r="F30" s="1">
        <v>361</v>
      </c>
      <c r="G30" s="1" t="s">
        <v>43</v>
      </c>
      <c r="H30" s="1" t="s">
        <v>369</v>
      </c>
      <c r="I30" s="1" t="s">
        <v>369</v>
      </c>
      <c r="J30" s="1" t="s">
        <v>311</v>
      </c>
      <c r="K30" s="1" t="s">
        <v>368</v>
      </c>
      <c r="L30" s="4">
        <v>46026</v>
      </c>
      <c r="M30" s="4">
        <v>46387</v>
      </c>
    </row>
    <row r="31" spans="1:13" x14ac:dyDescent="0.25">
      <c r="A31" s="1">
        <v>890480184</v>
      </c>
      <c r="B31" s="1" t="s">
        <v>13</v>
      </c>
      <c r="C31" s="3">
        <v>2024130010043</v>
      </c>
      <c r="D31" s="1" t="s">
        <v>45</v>
      </c>
      <c r="E31" s="2">
        <v>3000000000</v>
      </c>
      <c r="F31" s="1">
        <v>361</v>
      </c>
      <c r="G31" s="1" t="s">
        <v>43</v>
      </c>
      <c r="H31" s="1" t="s">
        <v>370</v>
      </c>
      <c r="I31" s="1" t="s">
        <v>370</v>
      </c>
      <c r="J31" s="1" t="s">
        <v>335</v>
      </c>
      <c r="K31" s="1" t="s">
        <v>371</v>
      </c>
      <c r="L31" s="4">
        <v>46026</v>
      </c>
      <c r="M31" s="4">
        <v>46387</v>
      </c>
    </row>
    <row r="32" spans="1:13" x14ac:dyDescent="0.25">
      <c r="A32" s="1">
        <v>890480184</v>
      </c>
      <c r="B32" s="1" t="s">
        <v>13</v>
      </c>
      <c r="C32" s="3">
        <v>2024130010044</v>
      </c>
      <c r="D32" s="1" t="s">
        <v>46</v>
      </c>
      <c r="E32" s="2">
        <v>28668994131.620003</v>
      </c>
      <c r="F32" s="1">
        <v>361</v>
      </c>
      <c r="G32" s="1" t="s">
        <v>43</v>
      </c>
      <c r="H32" s="1" t="s">
        <v>372</v>
      </c>
      <c r="I32" s="1" t="s">
        <v>372</v>
      </c>
      <c r="J32" s="1" t="s">
        <v>311</v>
      </c>
      <c r="K32" s="1" t="s">
        <v>373</v>
      </c>
      <c r="L32" s="4">
        <v>46026</v>
      </c>
      <c r="M32" s="4">
        <v>46387</v>
      </c>
    </row>
    <row r="33" spans="1:13" x14ac:dyDescent="0.25">
      <c r="A33" s="1">
        <v>890480184</v>
      </c>
      <c r="B33" s="1" t="s">
        <v>13</v>
      </c>
      <c r="C33" s="3">
        <v>2024130010048</v>
      </c>
      <c r="D33" s="1" t="s">
        <v>47</v>
      </c>
      <c r="E33" s="2">
        <v>1010000000</v>
      </c>
      <c r="F33" s="1">
        <v>361</v>
      </c>
      <c r="G33" s="1" t="s">
        <v>43</v>
      </c>
      <c r="H33" s="1" t="s">
        <v>374</v>
      </c>
      <c r="I33" s="1" t="s">
        <v>374</v>
      </c>
      <c r="J33" s="1" t="s">
        <v>311</v>
      </c>
      <c r="K33" s="1" t="s">
        <v>368</v>
      </c>
      <c r="L33" s="4">
        <v>46026</v>
      </c>
      <c r="M33" s="4">
        <v>46387</v>
      </c>
    </row>
    <row r="34" spans="1:13" x14ac:dyDescent="0.25">
      <c r="A34" s="1">
        <v>890480184</v>
      </c>
      <c r="B34" s="1" t="s">
        <v>13</v>
      </c>
      <c r="C34" s="3">
        <v>2024130010065</v>
      </c>
      <c r="D34" s="1" t="s">
        <v>48</v>
      </c>
      <c r="E34" s="2">
        <v>400000000</v>
      </c>
      <c r="F34" s="1">
        <v>361</v>
      </c>
      <c r="G34" s="1" t="s">
        <v>43</v>
      </c>
      <c r="H34" s="1" t="s">
        <v>375</v>
      </c>
      <c r="I34" s="1" t="s">
        <v>375</v>
      </c>
      <c r="J34" s="1" t="s">
        <v>330</v>
      </c>
      <c r="K34" s="1" t="s">
        <v>376</v>
      </c>
      <c r="L34" s="4">
        <v>46026</v>
      </c>
      <c r="M34" s="4">
        <v>46387</v>
      </c>
    </row>
    <row r="35" spans="1:13" x14ac:dyDescent="0.25">
      <c r="A35" s="1">
        <v>890480184</v>
      </c>
      <c r="B35" s="1" t="s">
        <v>13</v>
      </c>
      <c r="C35" s="3">
        <v>2024130010067</v>
      </c>
      <c r="D35" s="1" t="s">
        <v>49</v>
      </c>
      <c r="E35" s="2">
        <v>300000000</v>
      </c>
      <c r="F35" s="1">
        <v>361</v>
      </c>
      <c r="G35" s="1" t="s">
        <v>43</v>
      </c>
      <c r="H35" s="1" t="s">
        <v>377</v>
      </c>
      <c r="I35" s="1" t="s">
        <v>377</v>
      </c>
      <c r="J35" s="1" t="s">
        <v>311</v>
      </c>
      <c r="K35" s="1" t="s">
        <v>378</v>
      </c>
      <c r="L35" s="4">
        <v>46026</v>
      </c>
      <c r="M35" s="4">
        <v>46387</v>
      </c>
    </row>
    <row r="36" spans="1:13" x14ac:dyDescent="0.25">
      <c r="A36" s="1">
        <v>890480184</v>
      </c>
      <c r="B36" s="1" t="s">
        <v>13</v>
      </c>
      <c r="C36" s="3">
        <v>2024130010080</v>
      </c>
      <c r="D36" s="1" t="s">
        <v>50</v>
      </c>
      <c r="E36" s="2">
        <v>1856885913.9099998</v>
      </c>
      <c r="F36" s="1">
        <v>361</v>
      </c>
      <c r="G36" s="1" t="s">
        <v>43</v>
      </c>
      <c r="H36" s="1" t="s">
        <v>379</v>
      </c>
      <c r="I36" s="1" t="s">
        <v>379</v>
      </c>
      <c r="J36" s="1" t="s">
        <v>311</v>
      </c>
      <c r="K36" s="1" t="s">
        <v>380</v>
      </c>
      <c r="L36" s="4">
        <v>46026</v>
      </c>
      <c r="M36" s="4">
        <v>46387</v>
      </c>
    </row>
    <row r="37" spans="1:13" x14ac:dyDescent="0.25">
      <c r="A37" s="1">
        <v>890480184</v>
      </c>
      <c r="B37" s="1" t="s">
        <v>13</v>
      </c>
      <c r="C37" s="3">
        <v>2024130010096</v>
      </c>
      <c r="D37" s="1" t="s">
        <v>51</v>
      </c>
      <c r="E37" s="2">
        <v>350000000</v>
      </c>
      <c r="F37" s="1">
        <v>361</v>
      </c>
      <c r="G37" s="1" t="s">
        <v>43</v>
      </c>
      <c r="H37" s="1" t="s">
        <v>381</v>
      </c>
      <c r="I37" s="1" t="s">
        <v>381</v>
      </c>
      <c r="J37" s="1" t="s">
        <v>311</v>
      </c>
      <c r="K37" s="1" t="s">
        <v>382</v>
      </c>
      <c r="L37" s="4">
        <v>46026</v>
      </c>
      <c r="M37" s="4">
        <v>46387</v>
      </c>
    </row>
    <row r="38" spans="1:13" x14ac:dyDescent="0.25">
      <c r="A38" s="1">
        <v>890480184</v>
      </c>
      <c r="B38" s="1" t="s">
        <v>13</v>
      </c>
      <c r="C38" s="3">
        <v>2024130010171</v>
      </c>
      <c r="D38" s="1" t="s">
        <v>52</v>
      </c>
      <c r="E38" s="2">
        <v>778244114</v>
      </c>
      <c r="F38" s="1">
        <v>361</v>
      </c>
      <c r="G38" s="1" t="s">
        <v>43</v>
      </c>
      <c r="H38" s="1" t="s">
        <v>383</v>
      </c>
      <c r="I38" s="1" t="s">
        <v>383</v>
      </c>
      <c r="J38" s="1" t="s">
        <v>311</v>
      </c>
      <c r="K38" s="1" t="s">
        <v>384</v>
      </c>
      <c r="L38" s="4">
        <v>46026</v>
      </c>
      <c r="M38" s="4">
        <v>46387</v>
      </c>
    </row>
    <row r="39" spans="1:13" x14ac:dyDescent="0.25">
      <c r="A39" s="1">
        <v>890480184</v>
      </c>
      <c r="B39" s="1" t="s">
        <v>13</v>
      </c>
      <c r="C39" s="3">
        <v>2024130010173</v>
      </c>
      <c r="D39" s="1" t="s">
        <v>53</v>
      </c>
      <c r="E39" s="2">
        <v>400000000</v>
      </c>
      <c r="F39" s="1">
        <v>361</v>
      </c>
      <c r="G39" s="1" t="s">
        <v>43</v>
      </c>
      <c r="H39" s="1" t="s">
        <v>385</v>
      </c>
      <c r="I39" s="1" t="s">
        <v>385</v>
      </c>
      <c r="J39" s="1" t="s">
        <v>330</v>
      </c>
      <c r="K39" s="1" t="s">
        <v>376</v>
      </c>
      <c r="L39" s="4">
        <v>46026</v>
      </c>
      <c r="M39" s="4">
        <v>46387</v>
      </c>
    </row>
    <row r="40" spans="1:13" x14ac:dyDescent="0.25">
      <c r="A40" s="1">
        <v>890480184</v>
      </c>
      <c r="B40" s="1" t="s">
        <v>13</v>
      </c>
      <c r="C40" s="3">
        <v>2024130010179</v>
      </c>
      <c r="D40" s="1" t="s">
        <v>54</v>
      </c>
      <c r="E40" s="2">
        <v>1797148458.6899998</v>
      </c>
      <c r="F40" s="1">
        <v>361</v>
      </c>
      <c r="G40" s="1" t="s">
        <v>43</v>
      </c>
      <c r="H40" s="1" t="s">
        <v>386</v>
      </c>
      <c r="I40" s="1" t="s">
        <v>386</v>
      </c>
      <c r="J40" s="1" t="s">
        <v>311</v>
      </c>
      <c r="K40" s="1" t="s">
        <v>387</v>
      </c>
      <c r="L40" s="4">
        <v>46026</v>
      </c>
      <c r="M40" s="4">
        <v>46387</v>
      </c>
    </row>
    <row r="41" spans="1:13" x14ac:dyDescent="0.25">
      <c r="A41" s="1">
        <v>890480184</v>
      </c>
      <c r="B41" s="1" t="s">
        <v>13</v>
      </c>
      <c r="C41" s="3">
        <v>2024130010195</v>
      </c>
      <c r="D41" s="1" t="s">
        <v>55</v>
      </c>
      <c r="E41" s="2">
        <v>300000000</v>
      </c>
      <c r="F41" s="1">
        <v>361</v>
      </c>
      <c r="G41" s="1" t="s">
        <v>43</v>
      </c>
      <c r="H41" s="1" t="s">
        <v>388</v>
      </c>
      <c r="I41" s="1" t="s">
        <v>388</v>
      </c>
      <c r="J41" s="1" t="s">
        <v>311</v>
      </c>
      <c r="K41" s="1" t="s">
        <v>389</v>
      </c>
      <c r="L41" s="4">
        <v>46026</v>
      </c>
      <c r="M41" s="4">
        <v>46387</v>
      </c>
    </row>
    <row r="42" spans="1:13" x14ac:dyDescent="0.25">
      <c r="A42" s="1">
        <v>890480184</v>
      </c>
      <c r="B42" s="1" t="s">
        <v>13</v>
      </c>
      <c r="C42" s="3">
        <v>2024130010209</v>
      </c>
      <c r="D42" s="1" t="s">
        <v>56</v>
      </c>
      <c r="E42" s="2">
        <v>300000000</v>
      </c>
      <c r="F42" s="1">
        <v>361</v>
      </c>
      <c r="G42" s="1" t="s">
        <v>43</v>
      </c>
      <c r="H42" s="1" t="s">
        <v>390</v>
      </c>
      <c r="I42" s="1" t="s">
        <v>390</v>
      </c>
      <c r="J42" s="1" t="s">
        <v>311</v>
      </c>
      <c r="K42" s="1" t="s">
        <v>389</v>
      </c>
      <c r="L42" s="4">
        <v>46026</v>
      </c>
      <c r="M42" s="4">
        <v>46387</v>
      </c>
    </row>
    <row r="43" spans="1:13" x14ac:dyDescent="0.25">
      <c r="A43" s="1">
        <v>890480184</v>
      </c>
      <c r="B43" s="1" t="s">
        <v>13</v>
      </c>
      <c r="C43" s="3">
        <v>2024130010210</v>
      </c>
      <c r="D43" s="1" t="s">
        <v>57</v>
      </c>
      <c r="E43" s="2">
        <v>300000000</v>
      </c>
      <c r="F43" s="1">
        <v>361</v>
      </c>
      <c r="G43" s="1" t="s">
        <v>43</v>
      </c>
      <c r="H43" s="1" t="s">
        <v>391</v>
      </c>
      <c r="I43" s="1" t="s">
        <v>391</v>
      </c>
      <c r="J43" s="1" t="s">
        <v>311</v>
      </c>
      <c r="K43" s="1" t="s">
        <v>392</v>
      </c>
      <c r="L43" s="4">
        <v>46026</v>
      </c>
      <c r="M43" s="4">
        <v>46387</v>
      </c>
    </row>
    <row r="44" spans="1:13" x14ac:dyDescent="0.25">
      <c r="A44" s="1">
        <v>890480184</v>
      </c>
      <c r="B44" s="1" t="s">
        <v>13</v>
      </c>
      <c r="C44" s="3">
        <v>2024130010215</v>
      </c>
      <c r="D44" s="1" t="s">
        <v>58</v>
      </c>
      <c r="E44" s="2">
        <v>1000000000</v>
      </c>
      <c r="F44" s="1">
        <v>361</v>
      </c>
      <c r="G44" s="1" t="s">
        <v>43</v>
      </c>
      <c r="H44" s="1" t="s">
        <v>393</v>
      </c>
      <c r="I44" s="1" t="s">
        <v>393</v>
      </c>
      <c r="J44" s="1" t="s">
        <v>330</v>
      </c>
      <c r="K44" s="1" t="s">
        <v>392</v>
      </c>
      <c r="L44" s="4">
        <v>46026</v>
      </c>
      <c r="M44" s="4">
        <v>46387</v>
      </c>
    </row>
    <row r="45" spans="1:13" x14ac:dyDescent="0.25">
      <c r="A45" s="1">
        <v>890480184</v>
      </c>
      <c r="B45" s="1" t="s">
        <v>13</v>
      </c>
      <c r="C45" s="3">
        <v>2024130010216</v>
      </c>
      <c r="D45" s="1" t="s">
        <v>59</v>
      </c>
      <c r="E45" s="2">
        <v>10283125819.540001</v>
      </c>
      <c r="F45" s="1">
        <v>361</v>
      </c>
      <c r="G45" s="1" t="s">
        <v>43</v>
      </c>
      <c r="H45" s="1" t="s">
        <v>394</v>
      </c>
      <c r="I45" s="1" t="s">
        <v>394</v>
      </c>
      <c r="J45" s="1" t="s">
        <v>311</v>
      </c>
      <c r="K45" s="1" t="s">
        <v>384</v>
      </c>
      <c r="L45" s="4">
        <v>46026</v>
      </c>
      <c r="M45" s="4">
        <v>46387</v>
      </c>
    </row>
    <row r="46" spans="1:13" x14ac:dyDescent="0.25">
      <c r="A46" s="1">
        <v>890480184</v>
      </c>
      <c r="B46" s="1" t="s">
        <v>13</v>
      </c>
      <c r="C46" s="3">
        <v>2024130010217</v>
      </c>
      <c r="D46" s="1" t="s">
        <v>60</v>
      </c>
      <c r="E46" s="2">
        <v>2611559852.9200001</v>
      </c>
      <c r="F46" s="1">
        <v>361</v>
      </c>
      <c r="G46" s="1" t="s">
        <v>43</v>
      </c>
      <c r="H46" s="1" t="s">
        <v>395</v>
      </c>
      <c r="I46" s="1" t="s">
        <v>395</v>
      </c>
      <c r="J46" s="1" t="s">
        <v>311</v>
      </c>
      <c r="K46" s="1" t="s">
        <v>384</v>
      </c>
      <c r="L46" s="4">
        <v>46026</v>
      </c>
      <c r="M46" s="4">
        <v>46387</v>
      </c>
    </row>
    <row r="47" spans="1:13" x14ac:dyDescent="0.25">
      <c r="A47" s="1">
        <v>890480184</v>
      </c>
      <c r="B47" s="1" t="s">
        <v>13</v>
      </c>
      <c r="C47" s="3">
        <v>2024130010220</v>
      </c>
      <c r="D47" s="1" t="s">
        <v>61</v>
      </c>
      <c r="E47" s="2">
        <v>6650538228.1799994</v>
      </c>
      <c r="F47" s="1">
        <v>361</v>
      </c>
      <c r="G47" s="1" t="s">
        <v>43</v>
      </c>
      <c r="H47" s="1" t="s">
        <v>396</v>
      </c>
      <c r="I47" s="1" t="s">
        <v>396</v>
      </c>
      <c r="J47" s="1" t="s">
        <v>311</v>
      </c>
      <c r="K47" s="1" t="s">
        <v>384</v>
      </c>
      <c r="L47" s="4">
        <v>46026</v>
      </c>
      <c r="M47" s="4">
        <v>46387</v>
      </c>
    </row>
    <row r="48" spans="1:13" x14ac:dyDescent="0.25">
      <c r="A48" s="1">
        <v>890480184</v>
      </c>
      <c r="B48" s="1" t="s">
        <v>13</v>
      </c>
      <c r="C48" s="3">
        <v>2024130010222</v>
      </c>
      <c r="D48" s="1" t="s">
        <v>62</v>
      </c>
      <c r="E48" s="2">
        <v>5572916360</v>
      </c>
      <c r="F48" s="1">
        <v>361</v>
      </c>
      <c r="G48" s="1" t="s">
        <v>43</v>
      </c>
      <c r="H48" s="1" t="s">
        <v>397</v>
      </c>
      <c r="I48" s="1" t="s">
        <v>397</v>
      </c>
      <c r="J48" s="1" t="s">
        <v>311</v>
      </c>
      <c r="K48" s="1" t="s">
        <v>384</v>
      </c>
      <c r="L48" s="4">
        <v>46026</v>
      </c>
      <c r="M48" s="4">
        <v>46387</v>
      </c>
    </row>
    <row r="49" spans="1:13" x14ac:dyDescent="0.25">
      <c r="A49" s="1">
        <v>890480184</v>
      </c>
      <c r="B49" s="1" t="s">
        <v>13</v>
      </c>
      <c r="C49" s="3">
        <v>202500000023180</v>
      </c>
      <c r="D49" s="1" t="s">
        <v>63</v>
      </c>
      <c r="E49" s="2">
        <v>2890925437</v>
      </c>
      <c r="F49" s="1">
        <v>361</v>
      </c>
      <c r="G49" s="1" t="s">
        <v>43</v>
      </c>
      <c r="H49" s="1" t="s">
        <v>398</v>
      </c>
      <c r="I49" s="1" t="s">
        <v>398</v>
      </c>
      <c r="J49" s="1" t="s">
        <v>311</v>
      </c>
      <c r="K49" s="1" t="s">
        <v>387</v>
      </c>
      <c r="L49" s="4">
        <v>46026</v>
      </c>
      <c r="M49" s="4">
        <v>46387</v>
      </c>
    </row>
    <row r="50" spans="1:13" x14ac:dyDescent="0.25">
      <c r="A50" s="1">
        <v>890480184</v>
      </c>
      <c r="B50" s="1" t="s">
        <v>13</v>
      </c>
      <c r="C50" s="3">
        <v>202500000029011</v>
      </c>
      <c r="D50" s="1" t="s">
        <v>64</v>
      </c>
      <c r="E50" s="2">
        <v>9693679764.75</v>
      </c>
      <c r="F50" s="1">
        <v>361</v>
      </c>
      <c r="G50" s="1" t="s">
        <v>43</v>
      </c>
      <c r="H50" s="1" t="s">
        <v>399</v>
      </c>
      <c r="I50" s="1" t="s">
        <v>399</v>
      </c>
      <c r="J50" s="1" t="s">
        <v>311</v>
      </c>
      <c r="K50" s="1" t="s">
        <v>384</v>
      </c>
      <c r="L50" s="4">
        <v>46026</v>
      </c>
      <c r="M50" s="4">
        <v>46387</v>
      </c>
    </row>
    <row r="51" spans="1:13" x14ac:dyDescent="0.25">
      <c r="A51" s="1">
        <v>890480184</v>
      </c>
      <c r="B51" s="1" t="s">
        <v>13</v>
      </c>
      <c r="C51" s="3">
        <v>2024130010030</v>
      </c>
      <c r="D51" s="1" t="s">
        <v>65</v>
      </c>
      <c r="E51" s="2">
        <v>7883775679</v>
      </c>
      <c r="F51" s="1">
        <v>361</v>
      </c>
      <c r="G51" s="1" t="s">
        <v>66</v>
      </c>
      <c r="H51" s="1" t="s">
        <v>400</v>
      </c>
      <c r="I51" s="1" t="s">
        <v>400</v>
      </c>
      <c r="J51" s="1" t="s">
        <v>311</v>
      </c>
      <c r="K51" s="1" t="s">
        <v>401</v>
      </c>
      <c r="L51" s="4">
        <v>46026</v>
      </c>
      <c r="M51" s="4">
        <v>46387</v>
      </c>
    </row>
    <row r="52" spans="1:13" x14ac:dyDescent="0.25">
      <c r="A52" s="1">
        <v>890480184</v>
      </c>
      <c r="B52" s="1" t="s">
        <v>13</v>
      </c>
      <c r="C52" s="3">
        <v>2024130010073</v>
      </c>
      <c r="D52" s="1" t="s">
        <v>67</v>
      </c>
      <c r="E52" s="2">
        <v>1153000000</v>
      </c>
      <c r="F52" s="1">
        <v>361</v>
      </c>
      <c r="G52" s="1" t="s">
        <v>66</v>
      </c>
      <c r="H52" s="1" t="s">
        <v>402</v>
      </c>
      <c r="I52" s="1" t="s">
        <v>402</v>
      </c>
      <c r="J52" s="1" t="s">
        <v>316</v>
      </c>
      <c r="K52" s="1" t="s">
        <v>403</v>
      </c>
      <c r="L52" s="4">
        <v>46026</v>
      </c>
      <c r="M52" s="4">
        <v>46387</v>
      </c>
    </row>
    <row r="53" spans="1:13" x14ac:dyDescent="0.25">
      <c r="A53" s="1">
        <v>890480184</v>
      </c>
      <c r="B53" s="1" t="s">
        <v>13</v>
      </c>
      <c r="C53" s="3">
        <v>2024130010075</v>
      </c>
      <c r="D53" s="1" t="s">
        <v>68</v>
      </c>
      <c r="E53" s="2">
        <v>1708987763</v>
      </c>
      <c r="F53" s="1">
        <v>361</v>
      </c>
      <c r="G53" s="1" t="s">
        <v>66</v>
      </c>
      <c r="H53" s="1" t="s">
        <v>404</v>
      </c>
      <c r="I53" s="1" t="s">
        <v>404</v>
      </c>
      <c r="J53" s="1" t="s">
        <v>316</v>
      </c>
      <c r="K53" s="1" t="s">
        <v>405</v>
      </c>
      <c r="L53" s="4">
        <v>46026</v>
      </c>
      <c r="M53" s="4">
        <v>46387</v>
      </c>
    </row>
    <row r="54" spans="1:13" x14ac:dyDescent="0.25">
      <c r="A54" s="1">
        <v>890480184</v>
      </c>
      <c r="B54" s="1" t="s">
        <v>13</v>
      </c>
      <c r="C54" s="3">
        <v>2024130010078</v>
      </c>
      <c r="D54" s="1" t="s">
        <v>69</v>
      </c>
      <c r="E54" s="2">
        <v>1000000000</v>
      </c>
      <c r="F54" s="1">
        <v>361</v>
      </c>
      <c r="G54" s="1" t="s">
        <v>66</v>
      </c>
      <c r="H54" s="1" t="s">
        <v>406</v>
      </c>
      <c r="I54" s="1" t="s">
        <v>406</v>
      </c>
      <c r="J54" s="1" t="s">
        <v>316</v>
      </c>
      <c r="K54" s="1" t="s">
        <v>407</v>
      </c>
      <c r="L54" s="4">
        <v>46026</v>
      </c>
      <c r="M54" s="4">
        <v>46387</v>
      </c>
    </row>
    <row r="55" spans="1:13" x14ac:dyDescent="0.25">
      <c r="A55" s="1">
        <v>890480184</v>
      </c>
      <c r="B55" s="1" t="s">
        <v>13</v>
      </c>
      <c r="C55" s="3">
        <v>2024130010089</v>
      </c>
      <c r="D55" s="1" t="s">
        <v>70</v>
      </c>
      <c r="E55" s="2">
        <v>3286603286</v>
      </c>
      <c r="F55" s="1">
        <v>361</v>
      </c>
      <c r="G55" s="1" t="s">
        <v>66</v>
      </c>
      <c r="H55" s="1" t="s">
        <v>408</v>
      </c>
      <c r="I55" s="1" t="s">
        <v>408</v>
      </c>
      <c r="J55" s="1" t="s">
        <v>316</v>
      </c>
      <c r="K55" s="1" t="s">
        <v>409</v>
      </c>
      <c r="L55" s="4">
        <v>46026</v>
      </c>
      <c r="M55" s="4">
        <v>46387</v>
      </c>
    </row>
    <row r="56" spans="1:13" x14ac:dyDescent="0.25">
      <c r="A56" s="1">
        <v>890480184</v>
      </c>
      <c r="B56" s="1" t="s">
        <v>13</v>
      </c>
      <c r="C56" s="3">
        <v>2024130010108</v>
      </c>
      <c r="D56" s="1" t="s">
        <v>71</v>
      </c>
      <c r="E56" s="2">
        <v>17035009337</v>
      </c>
      <c r="F56" s="1">
        <v>361</v>
      </c>
      <c r="G56" s="1" t="s">
        <v>66</v>
      </c>
      <c r="H56" s="1" t="s">
        <v>410</v>
      </c>
      <c r="I56" s="1" t="s">
        <v>410</v>
      </c>
      <c r="J56" s="1" t="s">
        <v>311</v>
      </c>
      <c r="K56" s="1" t="s">
        <v>411</v>
      </c>
      <c r="L56" s="4">
        <v>46026</v>
      </c>
      <c r="M56" s="4">
        <v>46387</v>
      </c>
    </row>
    <row r="57" spans="1:13" x14ac:dyDescent="0.25">
      <c r="A57" s="1">
        <v>890480184</v>
      </c>
      <c r="B57" s="1" t="s">
        <v>13</v>
      </c>
      <c r="C57" s="3">
        <v>2024130010108</v>
      </c>
      <c r="D57" s="1" t="s">
        <v>71</v>
      </c>
      <c r="E57" s="2">
        <v>143970000</v>
      </c>
      <c r="F57" s="1">
        <v>361</v>
      </c>
      <c r="G57" s="1" t="s">
        <v>66</v>
      </c>
      <c r="H57" s="1" t="s">
        <v>410</v>
      </c>
      <c r="I57" s="1" t="s">
        <v>410</v>
      </c>
      <c r="J57" s="1" t="s">
        <v>311</v>
      </c>
      <c r="K57" s="1" t="s">
        <v>411</v>
      </c>
      <c r="L57" s="4">
        <v>46026</v>
      </c>
      <c r="M57" s="4">
        <v>46387</v>
      </c>
    </row>
    <row r="58" spans="1:13" x14ac:dyDescent="0.25">
      <c r="A58" s="1">
        <v>890480184</v>
      </c>
      <c r="B58" s="1" t="s">
        <v>13</v>
      </c>
      <c r="C58" s="3">
        <v>2024130010109</v>
      </c>
      <c r="D58" s="1" t="s">
        <v>72</v>
      </c>
      <c r="E58" s="2">
        <v>1200000000</v>
      </c>
      <c r="F58" s="1">
        <v>361</v>
      </c>
      <c r="G58" s="1" t="s">
        <v>66</v>
      </c>
      <c r="H58" s="1" t="s">
        <v>412</v>
      </c>
      <c r="I58" s="1" t="s">
        <v>412</v>
      </c>
      <c r="J58" s="1" t="s">
        <v>316</v>
      </c>
      <c r="K58" s="1" t="s">
        <v>413</v>
      </c>
      <c r="L58" s="4">
        <v>46026</v>
      </c>
      <c r="M58" s="4">
        <v>46387</v>
      </c>
    </row>
    <row r="59" spans="1:13" x14ac:dyDescent="0.25">
      <c r="A59" s="1">
        <v>890480184</v>
      </c>
      <c r="B59" s="1" t="s">
        <v>13</v>
      </c>
      <c r="C59" s="3">
        <v>2024130010110</v>
      </c>
      <c r="D59" s="1" t="s">
        <v>73</v>
      </c>
      <c r="E59" s="2">
        <v>1836595131</v>
      </c>
      <c r="F59" s="1">
        <v>361</v>
      </c>
      <c r="G59" s="1" t="s">
        <v>66</v>
      </c>
      <c r="H59" s="1" t="s">
        <v>414</v>
      </c>
      <c r="I59" s="1" t="s">
        <v>414</v>
      </c>
      <c r="J59" s="1" t="s">
        <v>316</v>
      </c>
      <c r="K59" s="1" t="s">
        <v>415</v>
      </c>
      <c r="L59" s="4">
        <v>46026</v>
      </c>
      <c r="M59" s="4">
        <v>46387</v>
      </c>
    </row>
    <row r="60" spans="1:13" x14ac:dyDescent="0.25">
      <c r="A60" s="1">
        <v>890480184</v>
      </c>
      <c r="B60" s="1" t="s">
        <v>13</v>
      </c>
      <c r="C60" s="3">
        <v>202400000004341</v>
      </c>
      <c r="D60" s="1" t="s">
        <v>74</v>
      </c>
      <c r="E60" s="2">
        <v>316416986</v>
      </c>
      <c r="F60" s="1">
        <v>361</v>
      </c>
      <c r="G60" s="1" t="s">
        <v>75</v>
      </c>
      <c r="H60" s="1" t="s">
        <v>416</v>
      </c>
      <c r="I60" s="1" t="s">
        <v>416</v>
      </c>
      <c r="J60" s="1" t="s">
        <v>417</v>
      </c>
      <c r="K60" s="1" t="s">
        <v>418</v>
      </c>
      <c r="L60" s="4">
        <v>46026</v>
      </c>
      <c r="M60" s="4">
        <v>46387</v>
      </c>
    </row>
    <row r="61" spans="1:13" x14ac:dyDescent="0.25">
      <c r="A61" s="1">
        <v>890480184</v>
      </c>
      <c r="B61" s="1" t="s">
        <v>13</v>
      </c>
      <c r="C61" s="3">
        <v>202400000004410</v>
      </c>
      <c r="D61" s="1" t="s">
        <v>76</v>
      </c>
      <c r="E61" s="2">
        <v>894631359</v>
      </c>
      <c r="F61" s="1">
        <v>361</v>
      </c>
      <c r="G61" s="1" t="s">
        <v>75</v>
      </c>
      <c r="H61" s="1" t="s">
        <v>419</v>
      </c>
      <c r="I61" s="1" t="s">
        <v>419</v>
      </c>
      <c r="J61" s="1" t="s">
        <v>311</v>
      </c>
      <c r="K61" s="1" t="s">
        <v>420</v>
      </c>
      <c r="L61" s="4">
        <v>46026</v>
      </c>
      <c r="M61" s="4">
        <v>46387</v>
      </c>
    </row>
    <row r="62" spans="1:13" x14ac:dyDescent="0.25">
      <c r="A62" s="1">
        <v>890480184</v>
      </c>
      <c r="B62" s="1" t="s">
        <v>13</v>
      </c>
      <c r="C62" s="3">
        <v>202400000004433</v>
      </c>
      <c r="D62" s="1" t="s">
        <v>77</v>
      </c>
      <c r="E62" s="2">
        <v>847545498</v>
      </c>
      <c r="F62" s="1">
        <v>361</v>
      </c>
      <c r="G62" s="1" t="s">
        <v>75</v>
      </c>
      <c r="H62" s="1" t="s">
        <v>421</v>
      </c>
      <c r="I62" s="1" t="s">
        <v>421</v>
      </c>
      <c r="J62" s="1" t="s">
        <v>311</v>
      </c>
      <c r="K62" s="1" t="s">
        <v>422</v>
      </c>
      <c r="L62" s="4">
        <v>46026</v>
      </c>
      <c r="M62" s="4">
        <v>46387</v>
      </c>
    </row>
    <row r="63" spans="1:13" x14ac:dyDescent="0.25">
      <c r="A63" s="1">
        <v>890480184</v>
      </c>
      <c r="B63" s="1" t="s">
        <v>13</v>
      </c>
      <c r="C63" s="3">
        <v>202400000004448</v>
      </c>
      <c r="D63" s="1" t="s">
        <v>78</v>
      </c>
      <c r="E63" s="2">
        <v>188343444</v>
      </c>
      <c r="F63" s="1">
        <v>361</v>
      </c>
      <c r="G63" s="1" t="s">
        <v>75</v>
      </c>
      <c r="H63" s="1" t="s">
        <v>423</v>
      </c>
      <c r="I63" s="1" t="s">
        <v>423</v>
      </c>
      <c r="J63" s="1" t="s">
        <v>313</v>
      </c>
      <c r="K63" s="1" t="s">
        <v>424</v>
      </c>
      <c r="L63" s="4">
        <v>46026</v>
      </c>
      <c r="M63" s="4">
        <v>46387</v>
      </c>
    </row>
    <row r="64" spans="1:13" x14ac:dyDescent="0.25">
      <c r="A64" s="1">
        <v>890480184</v>
      </c>
      <c r="B64" s="1" t="s">
        <v>13</v>
      </c>
      <c r="C64" s="3">
        <v>202400000004450</v>
      </c>
      <c r="D64" s="1" t="s">
        <v>79</v>
      </c>
      <c r="E64" s="2">
        <v>141257583</v>
      </c>
      <c r="F64" s="1">
        <v>361</v>
      </c>
      <c r="G64" s="1" t="s">
        <v>75</v>
      </c>
      <c r="H64" s="1" t="s">
        <v>425</v>
      </c>
      <c r="I64" s="1" t="s">
        <v>425</v>
      </c>
      <c r="J64" s="1" t="s">
        <v>308</v>
      </c>
      <c r="K64" s="1" t="s">
        <v>426</v>
      </c>
      <c r="L64" s="4">
        <v>46026</v>
      </c>
      <c r="M64" s="4">
        <v>46387</v>
      </c>
    </row>
    <row r="65" spans="1:13" x14ac:dyDescent="0.25">
      <c r="A65" s="1">
        <v>890480184</v>
      </c>
      <c r="B65" s="1" t="s">
        <v>13</v>
      </c>
      <c r="C65" s="3">
        <v>202400000004675</v>
      </c>
      <c r="D65" s="1" t="s">
        <v>80</v>
      </c>
      <c r="E65" s="2">
        <v>141257583</v>
      </c>
      <c r="F65" s="1">
        <v>361</v>
      </c>
      <c r="G65" s="1" t="s">
        <v>75</v>
      </c>
      <c r="H65" s="1" t="s">
        <v>427</v>
      </c>
      <c r="I65" s="1" t="s">
        <v>427</v>
      </c>
      <c r="J65" s="1" t="s">
        <v>308</v>
      </c>
      <c r="K65" s="1" t="s">
        <v>426</v>
      </c>
      <c r="L65" s="4">
        <v>46026</v>
      </c>
      <c r="M65" s="4">
        <v>46387</v>
      </c>
    </row>
    <row r="66" spans="1:13" x14ac:dyDescent="0.25">
      <c r="A66" s="1">
        <v>890480184</v>
      </c>
      <c r="B66" s="1" t="s">
        <v>13</v>
      </c>
      <c r="C66" s="3">
        <v>202400000004686</v>
      </c>
      <c r="D66" s="1" t="s">
        <v>81</v>
      </c>
      <c r="E66" s="2">
        <v>141257583</v>
      </c>
      <c r="F66" s="1">
        <v>361</v>
      </c>
      <c r="G66" s="1" t="s">
        <v>75</v>
      </c>
      <c r="H66" s="1" t="s">
        <v>428</v>
      </c>
      <c r="I66" s="1" t="s">
        <v>428</v>
      </c>
      <c r="J66" s="1" t="s">
        <v>340</v>
      </c>
      <c r="K66" s="1" t="s">
        <v>429</v>
      </c>
      <c r="L66" s="4">
        <v>46026</v>
      </c>
      <c r="M66" s="4">
        <v>46387</v>
      </c>
    </row>
    <row r="67" spans="1:13" x14ac:dyDescent="0.25">
      <c r="A67" s="1">
        <v>890480184</v>
      </c>
      <c r="B67" s="1" t="s">
        <v>13</v>
      </c>
      <c r="C67" s="3">
        <v>202400000004831</v>
      </c>
      <c r="D67" s="1" t="s">
        <v>82</v>
      </c>
      <c r="E67" s="2">
        <v>470858610</v>
      </c>
      <c r="F67" s="1">
        <v>361</v>
      </c>
      <c r="G67" s="1" t="s">
        <v>75</v>
      </c>
      <c r="H67" s="1" t="s">
        <v>430</v>
      </c>
      <c r="I67" s="1" t="s">
        <v>430</v>
      </c>
      <c r="J67" s="1" t="s">
        <v>335</v>
      </c>
      <c r="K67" s="1" t="s">
        <v>431</v>
      </c>
      <c r="L67" s="4">
        <v>46026</v>
      </c>
      <c r="M67" s="4">
        <v>46387</v>
      </c>
    </row>
    <row r="68" spans="1:13" x14ac:dyDescent="0.25">
      <c r="A68" s="1">
        <v>890480184</v>
      </c>
      <c r="B68" s="1" t="s">
        <v>13</v>
      </c>
      <c r="C68" s="3">
        <v>202400000004837</v>
      </c>
      <c r="D68" s="1" t="s">
        <v>83</v>
      </c>
      <c r="E68" s="2">
        <v>3101000000</v>
      </c>
      <c r="F68" s="1">
        <v>361</v>
      </c>
      <c r="G68" s="1" t="s">
        <v>75</v>
      </c>
      <c r="H68" s="1" t="s">
        <v>432</v>
      </c>
      <c r="I68" s="1" t="s">
        <v>432</v>
      </c>
      <c r="J68" s="1" t="s">
        <v>417</v>
      </c>
      <c r="K68" s="1" t="s">
        <v>433</v>
      </c>
      <c r="L68" s="4">
        <v>46026</v>
      </c>
      <c r="M68" s="4">
        <v>46387</v>
      </c>
    </row>
    <row r="69" spans="1:13" x14ac:dyDescent="0.25">
      <c r="A69" s="1">
        <v>890480184</v>
      </c>
      <c r="B69" s="1" t="s">
        <v>13</v>
      </c>
      <c r="C69" s="3">
        <v>202400000005104</v>
      </c>
      <c r="D69" s="1" t="s">
        <v>84</v>
      </c>
      <c r="E69" s="2">
        <v>282515166</v>
      </c>
      <c r="F69" s="1">
        <v>361</v>
      </c>
      <c r="G69" s="1" t="s">
        <v>75</v>
      </c>
      <c r="H69" s="1" t="s">
        <v>434</v>
      </c>
      <c r="I69" s="1" t="s">
        <v>434</v>
      </c>
      <c r="J69" s="1" t="s">
        <v>311</v>
      </c>
      <c r="K69" s="1" t="s">
        <v>435</v>
      </c>
      <c r="L69" s="4">
        <v>46026</v>
      </c>
      <c r="M69" s="4">
        <v>46387</v>
      </c>
    </row>
    <row r="70" spans="1:13" x14ac:dyDescent="0.25">
      <c r="A70" s="1">
        <v>890480184</v>
      </c>
      <c r="B70" s="1" t="s">
        <v>13</v>
      </c>
      <c r="C70" s="3">
        <v>202400000005105</v>
      </c>
      <c r="D70" s="1" t="s">
        <v>85</v>
      </c>
      <c r="E70" s="2">
        <v>4708586100</v>
      </c>
      <c r="F70" s="1">
        <v>361</v>
      </c>
      <c r="G70" s="1" t="s">
        <v>75</v>
      </c>
      <c r="H70" s="1" t="s">
        <v>436</v>
      </c>
      <c r="I70" s="1" t="s">
        <v>436</v>
      </c>
      <c r="J70" s="1" t="s">
        <v>340</v>
      </c>
      <c r="K70" s="1" t="s">
        <v>347</v>
      </c>
      <c r="L70" s="4">
        <v>46026</v>
      </c>
      <c r="M70" s="4">
        <v>46387</v>
      </c>
    </row>
    <row r="71" spans="1:13" x14ac:dyDescent="0.25">
      <c r="A71" s="1">
        <v>890480184</v>
      </c>
      <c r="B71" s="1" t="s">
        <v>13</v>
      </c>
      <c r="C71" s="3">
        <v>202400000005197</v>
      </c>
      <c r="D71" s="1" t="s">
        <v>86</v>
      </c>
      <c r="E71" s="2">
        <v>930000000</v>
      </c>
      <c r="F71" s="1">
        <v>361</v>
      </c>
      <c r="G71" s="1" t="s">
        <v>75</v>
      </c>
      <c r="H71" s="1" t="s">
        <v>437</v>
      </c>
      <c r="I71" s="1" t="s">
        <v>437</v>
      </c>
      <c r="J71" s="1" t="s">
        <v>313</v>
      </c>
      <c r="K71" s="1" t="s">
        <v>438</v>
      </c>
      <c r="L71" s="4">
        <v>46026</v>
      </c>
      <c r="M71" s="4">
        <v>46387</v>
      </c>
    </row>
    <row r="72" spans="1:13" x14ac:dyDescent="0.25">
      <c r="A72" s="1">
        <v>890480184</v>
      </c>
      <c r="B72" s="1" t="s">
        <v>13</v>
      </c>
      <c r="C72" s="3">
        <v>202400000005202</v>
      </c>
      <c r="D72" s="1" t="s">
        <v>87</v>
      </c>
      <c r="E72" s="2">
        <v>847545498</v>
      </c>
      <c r="F72" s="1">
        <v>361</v>
      </c>
      <c r="G72" s="1" t="s">
        <v>75</v>
      </c>
      <c r="H72" s="1" t="s">
        <v>439</v>
      </c>
      <c r="I72" s="1" t="s">
        <v>439</v>
      </c>
      <c r="J72" s="1" t="s">
        <v>316</v>
      </c>
      <c r="K72" s="1" t="s">
        <v>440</v>
      </c>
      <c r="L72" s="4">
        <v>46026</v>
      </c>
      <c r="M72" s="4">
        <v>46387</v>
      </c>
    </row>
    <row r="73" spans="1:13" x14ac:dyDescent="0.25">
      <c r="A73" s="1">
        <v>890480184</v>
      </c>
      <c r="B73" s="1" t="s">
        <v>13</v>
      </c>
      <c r="C73" s="3">
        <v>202400000005839</v>
      </c>
      <c r="D73" s="1" t="s">
        <v>88</v>
      </c>
      <c r="E73" s="2">
        <v>108935782245.42999</v>
      </c>
      <c r="F73" s="1">
        <v>361</v>
      </c>
      <c r="G73" s="1" t="s">
        <v>75</v>
      </c>
      <c r="H73" s="1" t="s">
        <v>441</v>
      </c>
      <c r="I73" s="1" t="s">
        <v>441</v>
      </c>
      <c r="J73" s="1" t="s">
        <v>442</v>
      </c>
      <c r="K73" s="1" t="s">
        <v>443</v>
      </c>
      <c r="L73" s="4">
        <v>46026</v>
      </c>
      <c r="M73" s="4">
        <v>46387</v>
      </c>
    </row>
    <row r="74" spans="1:13" x14ac:dyDescent="0.25">
      <c r="A74" s="1">
        <v>890480184</v>
      </c>
      <c r="B74" s="1" t="s">
        <v>13</v>
      </c>
      <c r="C74" s="3">
        <v>2024130010006</v>
      </c>
      <c r="D74" s="1" t="s">
        <v>89</v>
      </c>
      <c r="E74" s="2">
        <v>477272656</v>
      </c>
      <c r="F74" s="1">
        <v>361</v>
      </c>
      <c r="G74" s="1" t="s">
        <v>75</v>
      </c>
      <c r="H74" s="1" t="s">
        <v>444</v>
      </c>
      <c r="I74" s="1" t="s">
        <v>444</v>
      </c>
      <c r="J74" s="1" t="s">
        <v>311</v>
      </c>
      <c r="K74" s="1" t="s">
        <v>445</v>
      </c>
      <c r="L74" s="4">
        <v>46026</v>
      </c>
      <c r="M74" s="4">
        <v>46387</v>
      </c>
    </row>
    <row r="75" spans="1:13" x14ac:dyDescent="0.25">
      <c r="A75" s="1">
        <v>890480184</v>
      </c>
      <c r="B75" s="1" t="s">
        <v>13</v>
      </c>
      <c r="C75" s="3">
        <v>2024130010007</v>
      </c>
      <c r="D75" s="1" t="s">
        <v>90</v>
      </c>
      <c r="E75" s="2">
        <v>5217086220.5599995</v>
      </c>
      <c r="F75" s="1">
        <v>361</v>
      </c>
      <c r="G75" s="1" t="s">
        <v>75</v>
      </c>
      <c r="H75" s="1" t="s">
        <v>446</v>
      </c>
      <c r="I75" s="1" t="s">
        <v>446</v>
      </c>
      <c r="J75" s="1" t="s">
        <v>340</v>
      </c>
      <c r="K75" s="1" t="s">
        <v>447</v>
      </c>
      <c r="L75" s="4">
        <v>46026</v>
      </c>
      <c r="M75" s="4">
        <v>46387</v>
      </c>
    </row>
    <row r="76" spans="1:13" x14ac:dyDescent="0.25">
      <c r="A76" s="1">
        <v>890480184</v>
      </c>
      <c r="B76" s="1" t="s">
        <v>13</v>
      </c>
      <c r="C76" s="3">
        <v>2024130010008</v>
      </c>
      <c r="D76" s="1" t="s">
        <v>91</v>
      </c>
      <c r="E76" s="2">
        <v>8273300000</v>
      </c>
      <c r="F76" s="1">
        <v>361</v>
      </c>
      <c r="G76" s="1" t="s">
        <v>75</v>
      </c>
      <c r="H76" s="1" t="s">
        <v>448</v>
      </c>
      <c r="I76" s="1" t="s">
        <v>448</v>
      </c>
      <c r="J76" s="1" t="s">
        <v>340</v>
      </c>
      <c r="K76" s="1" t="s">
        <v>447</v>
      </c>
      <c r="L76" s="4">
        <v>46026</v>
      </c>
      <c r="M76" s="4">
        <v>46387</v>
      </c>
    </row>
    <row r="77" spans="1:13" x14ac:dyDescent="0.25">
      <c r="A77" s="1">
        <v>890480184</v>
      </c>
      <c r="B77" s="1" t="s">
        <v>13</v>
      </c>
      <c r="C77" s="3">
        <v>2024130010009</v>
      </c>
      <c r="D77" s="1" t="s">
        <v>92</v>
      </c>
      <c r="E77" s="2">
        <v>429601026</v>
      </c>
      <c r="F77" s="1">
        <v>361</v>
      </c>
      <c r="G77" s="1" t="s">
        <v>75</v>
      </c>
      <c r="H77" s="1" t="s">
        <v>449</v>
      </c>
      <c r="I77" s="1" t="s">
        <v>449</v>
      </c>
      <c r="J77" s="1" t="s">
        <v>308</v>
      </c>
      <c r="K77" s="1" t="s">
        <v>450</v>
      </c>
      <c r="L77" s="4">
        <v>46026</v>
      </c>
      <c r="M77" s="4">
        <v>46387</v>
      </c>
    </row>
    <row r="78" spans="1:13" x14ac:dyDescent="0.25">
      <c r="A78" s="1">
        <v>890480184</v>
      </c>
      <c r="B78" s="1" t="s">
        <v>13</v>
      </c>
      <c r="C78" s="3">
        <v>2024130010021</v>
      </c>
      <c r="D78" s="1" t="s">
        <v>93</v>
      </c>
      <c r="E78" s="2">
        <v>894631359</v>
      </c>
      <c r="F78" s="1">
        <v>361</v>
      </c>
      <c r="G78" s="1" t="s">
        <v>75</v>
      </c>
      <c r="H78" s="1" t="s">
        <v>451</v>
      </c>
      <c r="I78" s="1" t="s">
        <v>451</v>
      </c>
      <c r="J78" s="1" t="s">
        <v>308</v>
      </c>
      <c r="K78" s="1" t="s">
        <v>450</v>
      </c>
      <c r="L78" s="4">
        <v>46026</v>
      </c>
      <c r="M78" s="4">
        <v>46387</v>
      </c>
    </row>
    <row r="79" spans="1:13" x14ac:dyDescent="0.25">
      <c r="A79" s="1">
        <v>890480184</v>
      </c>
      <c r="B79" s="1" t="s">
        <v>13</v>
      </c>
      <c r="C79" s="3">
        <v>2024130010029</v>
      </c>
      <c r="D79" s="1" t="s">
        <v>94</v>
      </c>
      <c r="E79" s="2">
        <v>16747058940.880001</v>
      </c>
      <c r="F79" s="1">
        <v>361</v>
      </c>
      <c r="G79" s="1" t="s">
        <v>75</v>
      </c>
      <c r="H79" s="1" t="s">
        <v>452</v>
      </c>
      <c r="I79" s="1" t="s">
        <v>452</v>
      </c>
      <c r="J79" s="1" t="s">
        <v>340</v>
      </c>
      <c r="K79" s="1" t="s">
        <v>453</v>
      </c>
      <c r="L79" s="4">
        <v>46026</v>
      </c>
      <c r="M79" s="4">
        <v>46387</v>
      </c>
    </row>
    <row r="80" spans="1:13" x14ac:dyDescent="0.25">
      <c r="A80" s="1">
        <v>890480184</v>
      </c>
      <c r="B80" s="1" t="s">
        <v>13</v>
      </c>
      <c r="C80" s="3">
        <v>2024130010070</v>
      </c>
      <c r="D80" s="1" t="s">
        <v>95</v>
      </c>
      <c r="E80" s="2">
        <v>282515166</v>
      </c>
      <c r="F80" s="1">
        <v>361</v>
      </c>
      <c r="G80" s="1" t="s">
        <v>75</v>
      </c>
      <c r="H80" s="1" t="s">
        <v>454</v>
      </c>
      <c r="I80" s="1" t="s">
        <v>454</v>
      </c>
      <c r="J80" s="1" t="s">
        <v>311</v>
      </c>
      <c r="K80" s="1" t="s">
        <v>418</v>
      </c>
      <c r="L80" s="4">
        <v>46026</v>
      </c>
      <c r="M80" s="4">
        <v>46387</v>
      </c>
    </row>
    <row r="81" spans="1:13" x14ac:dyDescent="0.25">
      <c r="A81" s="1">
        <v>890480184</v>
      </c>
      <c r="B81" s="1" t="s">
        <v>13</v>
      </c>
      <c r="C81" s="3">
        <v>2024130010085</v>
      </c>
      <c r="D81" s="1" t="s">
        <v>96</v>
      </c>
      <c r="E81" s="2">
        <v>3766868879.4400001</v>
      </c>
      <c r="F81" s="1">
        <v>361</v>
      </c>
      <c r="G81" s="1" t="s">
        <v>75</v>
      </c>
      <c r="H81" s="1" t="s">
        <v>455</v>
      </c>
      <c r="I81" s="1" t="s">
        <v>455</v>
      </c>
      <c r="J81" s="1" t="s">
        <v>311</v>
      </c>
      <c r="K81" s="1" t="s">
        <v>435</v>
      </c>
      <c r="L81" s="4">
        <v>46026</v>
      </c>
      <c r="M81" s="4">
        <v>46387</v>
      </c>
    </row>
    <row r="82" spans="1:13" x14ac:dyDescent="0.25">
      <c r="A82" s="1">
        <v>890480184</v>
      </c>
      <c r="B82" s="1" t="s">
        <v>13</v>
      </c>
      <c r="C82" s="3">
        <v>2024130010087</v>
      </c>
      <c r="D82" s="1" t="s">
        <v>97</v>
      </c>
      <c r="E82" s="2">
        <v>282515166</v>
      </c>
      <c r="F82" s="1">
        <v>361</v>
      </c>
      <c r="G82" s="1" t="s">
        <v>75</v>
      </c>
      <c r="H82" s="1" t="s">
        <v>456</v>
      </c>
      <c r="I82" s="1" t="s">
        <v>456</v>
      </c>
      <c r="J82" s="1" t="s">
        <v>457</v>
      </c>
      <c r="K82" s="1" t="s">
        <v>458</v>
      </c>
      <c r="L82" s="4">
        <v>46026</v>
      </c>
      <c r="M82" s="4">
        <v>46387</v>
      </c>
    </row>
    <row r="83" spans="1:13" x14ac:dyDescent="0.25">
      <c r="A83" s="1">
        <v>890480184</v>
      </c>
      <c r="B83" s="1" t="s">
        <v>13</v>
      </c>
      <c r="C83" s="3">
        <v>2024130010101</v>
      </c>
      <c r="D83" s="1" t="s">
        <v>98</v>
      </c>
      <c r="E83" s="2">
        <v>11283638390.09</v>
      </c>
      <c r="F83" s="1">
        <v>361</v>
      </c>
      <c r="G83" s="1" t="s">
        <v>75</v>
      </c>
      <c r="H83" s="1" t="s">
        <v>459</v>
      </c>
      <c r="I83" s="1" t="s">
        <v>459</v>
      </c>
      <c r="J83" s="1" t="s">
        <v>460</v>
      </c>
      <c r="K83" s="1" t="s">
        <v>447</v>
      </c>
      <c r="L83" s="4">
        <v>46026</v>
      </c>
      <c r="M83" s="4">
        <v>46387</v>
      </c>
    </row>
    <row r="84" spans="1:13" x14ac:dyDescent="0.25">
      <c r="A84" s="1">
        <v>890480184</v>
      </c>
      <c r="B84" s="1" t="s">
        <v>13</v>
      </c>
      <c r="C84" s="3">
        <v>2024130010102</v>
      </c>
      <c r="D84" s="1" t="s">
        <v>99</v>
      </c>
      <c r="E84" s="2">
        <v>53880437900.580002</v>
      </c>
      <c r="F84" s="1">
        <v>361</v>
      </c>
      <c r="G84" s="1" t="s">
        <v>75</v>
      </c>
      <c r="H84" s="1" t="s">
        <v>461</v>
      </c>
      <c r="I84" s="1" t="s">
        <v>461</v>
      </c>
      <c r="J84" s="1" t="s">
        <v>340</v>
      </c>
      <c r="K84" s="1" t="s">
        <v>447</v>
      </c>
      <c r="L84" s="4">
        <v>46026</v>
      </c>
      <c r="M84" s="4">
        <v>46387</v>
      </c>
    </row>
    <row r="85" spans="1:13" x14ac:dyDescent="0.25">
      <c r="A85" s="1">
        <v>890480184</v>
      </c>
      <c r="B85" s="1" t="s">
        <v>13</v>
      </c>
      <c r="C85" s="3">
        <v>2024130010102</v>
      </c>
      <c r="D85" s="1" t="s">
        <v>99</v>
      </c>
      <c r="E85" s="2">
        <v>40160393184.57</v>
      </c>
      <c r="F85" s="1">
        <v>361</v>
      </c>
      <c r="G85" s="1" t="s">
        <v>75</v>
      </c>
      <c r="H85" s="1" t="s">
        <v>461</v>
      </c>
      <c r="I85" s="1" t="s">
        <v>461</v>
      </c>
      <c r="J85" s="1" t="s">
        <v>340</v>
      </c>
      <c r="K85" s="1" t="s">
        <v>447</v>
      </c>
      <c r="L85" s="4">
        <v>46026</v>
      </c>
      <c r="M85" s="4">
        <v>46387</v>
      </c>
    </row>
    <row r="86" spans="1:13" x14ac:dyDescent="0.25">
      <c r="A86" s="1">
        <v>890480184</v>
      </c>
      <c r="B86" s="1" t="s">
        <v>13</v>
      </c>
      <c r="C86" s="3">
        <v>2024130010102</v>
      </c>
      <c r="D86" s="1" t="s">
        <v>99</v>
      </c>
      <c r="E86" s="2">
        <v>116045597108.56</v>
      </c>
      <c r="F86" s="1">
        <v>361</v>
      </c>
      <c r="G86" s="1" t="s">
        <v>75</v>
      </c>
      <c r="H86" s="1" t="s">
        <v>461</v>
      </c>
      <c r="I86" s="1" t="s">
        <v>461</v>
      </c>
      <c r="J86" s="1" t="s">
        <v>340</v>
      </c>
      <c r="K86" s="1" t="s">
        <v>447</v>
      </c>
      <c r="L86" s="4">
        <v>46026</v>
      </c>
      <c r="M86" s="4">
        <v>46387</v>
      </c>
    </row>
    <row r="87" spans="1:13" x14ac:dyDescent="0.25">
      <c r="A87" s="1">
        <v>890480184</v>
      </c>
      <c r="B87" s="1" t="s">
        <v>13</v>
      </c>
      <c r="C87" s="3">
        <v>2024130010103</v>
      </c>
      <c r="D87" s="1" t="s">
        <v>100</v>
      </c>
      <c r="E87" s="2">
        <v>1412575830</v>
      </c>
      <c r="F87" s="1">
        <v>361</v>
      </c>
      <c r="G87" s="1" t="s">
        <v>75</v>
      </c>
      <c r="H87" s="1" t="s">
        <v>462</v>
      </c>
      <c r="I87" s="1" t="s">
        <v>462</v>
      </c>
      <c r="J87" s="1" t="s">
        <v>463</v>
      </c>
      <c r="K87" s="1" t="s">
        <v>464</v>
      </c>
      <c r="L87" s="4">
        <v>46026</v>
      </c>
      <c r="M87" s="4">
        <v>46387</v>
      </c>
    </row>
    <row r="88" spans="1:13" x14ac:dyDescent="0.25">
      <c r="A88" s="1">
        <v>890480184</v>
      </c>
      <c r="B88" s="1" t="s">
        <v>13</v>
      </c>
      <c r="C88" s="3">
        <v>2024130010119</v>
      </c>
      <c r="D88" s="1" t="s">
        <v>101</v>
      </c>
      <c r="E88" s="2">
        <v>188343444</v>
      </c>
      <c r="F88" s="1">
        <v>361</v>
      </c>
      <c r="G88" s="1" t="s">
        <v>75</v>
      </c>
      <c r="H88" s="1" t="s">
        <v>465</v>
      </c>
      <c r="I88" s="1" t="s">
        <v>465</v>
      </c>
      <c r="J88" s="1" t="s">
        <v>442</v>
      </c>
      <c r="K88" s="1" t="s">
        <v>443</v>
      </c>
      <c r="L88" s="4">
        <v>46026</v>
      </c>
      <c r="M88" s="4">
        <v>46387</v>
      </c>
    </row>
    <row r="89" spans="1:13" x14ac:dyDescent="0.25">
      <c r="A89" s="1">
        <v>890480184</v>
      </c>
      <c r="B89" s="1" t="s">
        <v>13</v>
      </c>
      <c r="C89" s="3">
        <v>2024130010158</v>
      </c>
      <c r="D89" s="1" t="s">
        <v>102</v>
      </c>
      <c r="E89" s="2">
        <v>470858610</v>
      </c>
      <c r="F89" s="1">
        <v>361</v>
      </c>
      <c r="G89" s="1" t="s">
        <v>75</v>
      </c>
      <c r="H89" s="1" t="s">
        <v>466</v>
      </c>
      <c r="I89" s="1" t="s">
        <v>466</v>
      </c>
      <c r="J89" s="1" t="s">
        <v>463</v>
      </c>
      <c r="K89" s="1" t="s">
        <v>467</v>
      </c>
      <c r="L89" s="4">
        <v>46026</v>
      </c>
      <c r="M89" s="4">
        <v>46387</v>
      </c>
    </row>
    <row r="90" spans="1:13" x14ac:dyDescent="0.25">
      <c r="A90" s="1">
        <v>890480184</v>
      </c>
      <c r="B90" s="1" t="s">
        <v>13</v>
      </c>
      <c r="C90" s="3">
        <v>2024130010163</v>
      </c>
      <c r="D90" s="1" t="s">
        <v>103</v>
      </c>
      <c r="E90" s="2">
        <v>2270063418</v>
      </c>
      <c r="F90" s="1">
        <v>361</v>
      </c>
      <c r="G90" s="1" t="s">
        <v>75</v>
      </c>
      <c r="H90" s="1" t="s">
        <v>468</v>
      </c>
      <c r="I90" s="1" t="s">
        <v>468</v>
      </c>
      <c r="J90" s="1" t="s">
        <v>316</v>
      </c>
      <c r="K90" s="1" t="s">
        <v>469</v>
      </c>
      <c r="L90" s="4">
        <v>46026</v>
      </c>
      <c r="M90" s="4">
        <v>46387</v>
      </c>
    </row>
    <row r="91" spans="1:13" x14ac:dyDescent="0.25">
      <c r="A91" s="1">
        <v>890480184</v>
      </c>
      <c r="B91" s="1" t="s">
        <v>13</v>
      </c>
      <c r="C91" s="3">
        <v>2024130010164</v>
      </c>
      <c r="D91" s="1" t="s">
        <v>104</v>
      </c>
      <c r="E91" s="2">
        <v>470858610</v>
      </c>
      <c r="F91" s="1">
        <v>361</v>
      </c>
      <c r="G91" s="1" t="s">
        <v>75</v>
      </c>
      <c r="H91" s="1" t="s">
        <v>470</v>
      </c>
      <c r="I91" s="1" t="s">
        <v>470</v>
      </c>
      <c r="J91" s="1" t="s">
        <v>311</v>
      </c>
      <c r="K91" s="1" t="s">
        <v>471</v>
      </c>
      <c r="L91" s="4">
        <v>46026</v>
      </c>
      <c r="M91" s="4">
        <v>46387</v>
      </c>
    </row>
    <row r="92" spans="1:13" x14ac:dyDescent="0.25">
      <c r="A92" s="1">
        <v>890480184</v>
      </c>
      <c r="B92" s="1" t="s">
        <v>13</v>
      </c>
      <c r="C92" s="3">
        <v>2024130010166</v>
      </c>
      <c r="D92" s="1" t="s">
        <v>105</v>
      </c>
      <c r="E92" s="2">
        <v>237694353.16</v>
      </c>
      <c r="F92" s="1">
        <v>361</v>
      </c>
      <c r="G92" s="1" t="s">
        <v>75</v>
      </c>
      <c r="H92" s="1" t="s">
        <v>472</v>
      </c>
      <c r="I92" s="1" t="s">
        <v>472</v>
      </c>
      <c r="J92" s="1" t="s">
        <v>311</v>
      </c>
      <c r="K92" s="1" t="s">
        <v>473</v>
      </c>
      <c r="L92" s="4">
        <v>46026</v>
      </c>
      <c r="M92" s="4">
        <v>46387</v>
      </c>
    </row>
    <row r="93" spans="1:13" x14ac:dyDescent="0.25">
      <c r="A93" s="1">
        <v>890480184</v>
      </c>
      <c r="B93" s="1" t="s">
        <v>13</v>
      </c>
      <c r="C93" s="3">
        <v>2024130010167</v>
      </c>
      <c r="D93" s="1" t="s">
        <v>106</v>
      </c>
      <c r="E93" s="2">
        <v>894631359</v>
      </c>
      <c r="F93" s="1">
        <v>361</v>
      </c>
      <c r="G93" s="1" t="s">
        <v>75</v>
      </c>
      <c r="H93" s="1" t="s">
        <v>474</v>
      </c>
      <c r="I93" s="1" t="s">
        <v>474</v>
      </c>
      <c r="J93" s="1" t="s">
        <v>311</v>
      </c>
      <c r="K93" s="1" t="s">
        <v>420</v>
      </c>
      <c r="L93" s="4">
        <v>46026</v>
      </c>
      <c r="M93" s="4">
        <v>46387</v>
      </c>
    </row>
    <row r="94" spans="1:13" x14ac:dyDescent="0.25">
      <c r="A94" s="1">
        <v>890480184</v>
      </c>
      <c r="B94" s="1" t="s">
        <v>13</v>
      </c>
      <c r="C94" s="3">
        <v>2024130010206</v>
      </c>
      <c r="D94" s="1" t="s">
        <v>107</v>
      </c>
      <c r="E94" s="2">
        <v>14125758</v>
      </c>
      <c r="F94" s="1">
        <v>361</v>
      </c>
      <c r="G94" s="1" t="s">
        <v>75</v>
      </c>
      <c r="H94" s="1" t="s">
        <v>475</v>
      </c>
      <c r="I94" s="1" t="s">
        <v>475</v>
      </c>
      <c r="J94" s="1" t="s">
        <v>460</v>
      </c>
      <c r="K94" s="1" t="s">
        <v>473</v>
      </c>
      <c r="L94" s="4">
        <v>46026</v>
      </c>
      <c r="M94" s="4">
        <v>46387</v>
      </c>
    </row>
    <row r="95" spans="1:13" x14ac:dyDescent="0.25">
      <c r="A95" s="1">
        <v>890480184</v>
      </c>
      <c r="B95" s="1" t="s">
        <v>13</v>
      </c>
      <c r="C95" s="3">
        <v>2024130010208</v>
      </c>
      <c r="D95" s="1" t="s">
        <v>108</v>
      </c>
      <c r="E95" s="2">
        <v>47085861</v>
      </c>
      <c r="F95" s="1">
        <v>361</v>
      </c>
      <c r="G95" s="1" t="s">
        <v>75</v>
      </c>
      <c r="H95" s="1" t="s">
        <v>476</v>
      </c>
      <c r="I95" s="1" t="s">
        <v>476</v>
      </c>
      <c r="J95" s="1" t="s">
        <v>330</v>
      </c>
      <c r="K95" s="1" t="s">
        <v>378</v>
      </c>
      <c r="L95" s="4">
        <v>46026</v>
      </c>
      <c r="M95" s="4">
        <v>46387</v>
      </c>
    </row>
    <row r="96" spans="1:13" x14ac:dyDescent="0.25">
      <c r="A96" s="1">
        <v>890480184</v>
      </c>
      <c r="B96" s="1" t="s">
        <v>13</v>
      </c>
      <c r="C96" s="3">
        <v>202400000003390</v>
      </c>
      <c r="D96" s="1" t="s">
        <v>109</v>
      </c>
      <c r="E96" s="2">
        <v>3200000000</v>
      </c>
      <c r="F96" s="1">
        <v>361</v>
      </c>
      <c r="G96" s="1" t="s">
        <v>110</v>
      </c>
      <c r="H96" s="1" t="s">
        <v>477</v>
      </c>
      <c r="I96" s="1" t="s">
        <v>477</v>
      </c>
      <c r="J96" s="1" t="s">
        <v>340</v>
      </c>
      <c r="K96" s="1" t="s">
        <v>478</v>
      </c>
      <c r="L96" s="4">
        <v>46026</v>
      </c>
      <c r="M96" s="4">
        <v>46387</v>
      </c>
    </row>
    <row r="97" spans="1:13" x14ac:dyDescent="0.25">
      <c r="A97" s="1">
        <v>890480184</v>
      </c>
      <c r="B97" s="1" t="s">
        <v>13</v>
      </c>
      <c r="C97" s="3">
        <v>202400000003911</v>
      </c>
      <c r="D97" s="1" t="s">
        <v>111</v>
      </c>
      <c r="E97" s="2">
        <v>1000000000</v>
      </c>
      <c r="F97" s="1">
        <v>361</v>
      </c>
      <c r="G97" s="1" t="s">
        <v>110</v>
      </c>
      <c r="H97" s="1" t="s">
        <v>479</v>
      </c>
      <c r="I97" s="1" t="s">
        <v>479</v>
      </c>
      <c r="J97" s="1" t="s">
        <v>311</v>
      </c>
      <c r="K97" s="1" t="s">
        <v>478</v>
      </c>
      <c r="L97" s="4">
        <v>46026</v>
      </c>
      <c r="M97" s="4">
        <v>46387</v>
      </c>
    </row>
    <row r="98" spans="1:13" x14ac:dyDescent="0.25">
      <c r="A98" s="1">
        <v>890480184</v>
      </c>
      <c r="B98" s="1" t="s">
        <v>13</v>
      </c>
      <c r="C98" s="3">
        <v>2024130010059</v>
      </c>
      <c r="D98" s="1" t="s">
        <v>112</v>
      </c>
      <c r="E98" s="2">
        <v>39217237138.599991</v>
      </c>
      <c r="F98" s="1">
        <v>361</v>
      </c>
      <c r="G98" s="1" t="s">
        <v>110</v>
      </c>
      <c r="H98" s="1" t="s">
        <v>480</v>
      </c>
      <c r="I98" s="1" t="s">
        <v>480</v>
      </c>
      <c r="J98" s="1" t="s">
        <v>228</v>
      </c>
      <c r="K98" s="1" t="s">
        <v>481</v>
      </c>
      <c r="L98" s="4">
        <v>46026</v>
      </c>
      <c r="M98" s="4">
        <v>46387</v>
      </c>
    </row>
    <row r="99" spans="1:13" x14ac:dyDescent="0.25">
      <c r="A99" s="1">
        <v>890480184</v>
      </c>
      <c r="B99" s="1" t="s">
        <v>13</v>
      </c>
      <c r="C99" s="3">
        <v>2024130010060</v>
      </c>
      <c r="D99" s="1" t="s">
        <v>113</v>
      </c>
      <c r="E99" s="2">
        <v>431478730</v>
      </c>
      <c r="F99" s="1">
        <v>361</v>
      </c>
      <c r="G99" s="1" t="s">
        <v>110</v>
      </c>
      <c r="H99" s="1" t="s">
        <v>482</v>
      </c>
      <c r="I99" s="1" t="s">
        <v>482</v>
      </c>
      <c r="J99" s="1" t="s">
        <v>460</v>
      </c>
      <c r="K99" s="1" t="s">
        <v>483</v>
      </c>
      <c r="L99" s="4">
        <v>46026</v>
      </c>
      <c r="M99" s="4">
        <v>46387</v>
      </c>
    </row>
    <row r="100" spans="1:13" x14ac:dyDescent="0.25">
      <c r="A100" s="1">
        <v>890480184</v>
      </c>
      <c r="B100" s="1" t="s">
        <v>13</v>
      </c>
      <c r="C100" s="3">
        <v>2024130010061</v>
      </c>
      <c r="D100" s="1" t="s">
        <v>114</v>
      </c>
      <c r="E100" s="2">
        <v>400000000</v>
      </c>
      <c r="F100" s="1">
        <v>361</v>
      </c>
      <c r="G100" s="1" t="s">
        <v>110</v>
      </c>
      <c r="H100" s="1" t="s">
        <v>484</v>
      </c>
      <c r="I100" s="1" t="s">
        <v>484</v>
      </c>
      <c r="J100" s="1" t="s">
        <v>340</v>
      </c>
      <c r="K100" s="1" t="s">
        <v>485</v>
      </c>
      <c r="L100" s="4">
        <v>46026</v>
      </c>
      <c r="M100" s="4">
        <v>46387</v>
      </c>
    </row>
    <row r="101" spans="1:13" x14ac:dyDescent="0.25">
      <c r="A101" s="1">
        <v>890480184</v>
      </c>
      <c r="B101" s="1" t="s">
        <v>13</v>
      </c>
      <c r="C101" s="3">
        <v>2024130010062</v>
      </c>
      <c r="D101" s="1" t="s">
        <v>115</v>
      </c>
      <c r="E101" s="2">
        <v>22634449203.23</v>
      </c>
      <c r="F101" s="1">
        <v>361</v>
      </c>
      <c r="G101" s="1" t="s">
        <v>110</v>
      </c>
      <c r="H101" s="1" t="s">
        <v>486</v>
      </c>
      <c r="I101" s="1" t="s">
        <v>486</v>
      </c>
      <c r="J101" s="1" t="s">
        <v>311</v>
      </c>
      <c r="K101" s="1" t="s">
        <v>324</v>
      </c>
      <c r="L101" s="4">
        <v>46026</v>
      </c>
      <c r="M101" s="4">
        <v>46387</v>
      </c>
    </row>
    <row r="102" spans="1:13" x14ac:dyDescent="0.25">
      <c r="A102" s="1">
        <v>890480184</v>
      </c>
      <c r="B102" s="1" t="s">
        <v>13</v>
      </c>
      <c r="C102" s="3">
        <v>2024130010140</v>
      </c>
      <c r="D102" s="1" t="s">
        <v>116</v>
      </c>
      <c r="E102" s="2">
        <v>660406830</v>
      </c>
      <c r="F102" s="1">
        <v>361</v>
      </c>
      <c r="G102" s="1" t="s">
        <v>110</v>
      </c>
      <c r="H102" s="1" t="s">
        <v>487</v>
      </c>
      <c r="I102" s="1" t="s">
        <v>487</v>
      </c>
      <c r="J102" s="1" t="s">
        <v>316</v>
      </c>
      <c r="K102" s="1" t="s">
        <v>328</v>
      </c>
      <c r="L102" s="4">
        <v>46026</v>
      </c>
      <c r="M102" s="4">
        <v>46387</v>
      </c>
    </row>
    <row r="103" spans="1:13" x14ac:dyDescent="0.25">
      <c r="A103" s="1">
        <v>890480184</v>
      </c>
      <c r="B103" s="1" t="s">
        <v>13</v>
      </c>
      <c r="C103" s="3">
        <v>202400000005441</v>
      </c>
      <c r="D103" s="1" t="s">
        <v>117</v>
      </c>
      <c r="E103" s="2">
        <v>150000000</v>
      </c>
      <c r="F103" s="1">
        <v>361</v>
      </c>
      <c r="G103" s="1" t="s">
        <v>118</v>
      </c>
      <c r="H103" s="1" t="s">
        <v>488</v>
      </c>
      <c r="I103" s="1" t="s">
        <v>488</v>
      </c>
      <c r="J103" s="1" t="s">
        <v>489</v>
      </c>
      <c r="K103" s="1" t="s">
        <v>490</v>
      </c>
      <c r="L103" s="4">
        <v>46026</v>
      </c>
      <c r="M103" s="4">
        <v>46387</v>
      </c>
    </row>
    <row r="104" spans="1:13" x14ac:dyDescent="0.25">
      <c r="A104" s="1">
        <v>890480184</v>
      </c>
      <c r="B104" s="1" t="s">
        <v>13</v>
      </c>
      <c r="C104" s="3">
        <v>202400000005445</v>
      </c>
      <c r="D104" s="1" t="s">
        <v>119</v>
      </c>
      <c r="E104" s="2">
        <v>150000000</v>
      </c>
      <c r="F104" s="1">
        <v>361</v>
      </c>
      <c r="G104" s="1" t="s">
        <v>118</v>
      </c>
      <c r="H104" s="1" t="s">
        <v>491</v>
      </c>
      <c r="I104" s="1" t="s">
        <v>491</v>
      </c>
      <c r="J104" s="1" t="s">
        <v>489</v>
      </c>
      <c r="K104" s="1" t="s">
        <v>492</v>
      </c>
      <c r="L104" s="4">
        <v>46026</v>
      </c>
      <c r="M104" s="4">
        <v>46387</v>
      </c>
    </row>
    <row r="105" spans="1:13" x14ac:dyDescent="0.25">
      <c r="A105" s="1">
        <v>890480184</v>
      </c>
      <c r="B105" s="1" t="s">
        <v>13</v>
      </c>
      <c r="C105" s="3">
        <v>202400000005473</v>
      </c>
      <c r="D105" s="1" t="s">
        <v>120</v>
      </c>
      <c r="E105" s="2">
        <v>80000000</v>
      </c>
      <c r="F105" s="1">
        <v>361</v>
      </c>
      <c r="G105" s="1" t="s">
        <v>118</v>
      </c>
      <c r="H105" s="1" t="s">
        <v>493</v>
      </c>
      <c r="I105" s="1" t="s">
        <v>493</v>
      </c>
      <c r="J105" s="1" t="s">
        <v>489</v>
      </c>
      <c r="K105" s="1" t="s">
        <v>494</v>
      </c>
      <c r="L105" s="4">
        <v>46026</v>
      </c>
      <c r="M105" s="4">
        <v>46387</v>
      </c>
    </row>
    <row r="106" spans="1:13" x14ac:dyDescent="0.25">
      <c r="A106" s="1">
        <v>890480184</v>
      </c>
      <c r="B106" s="1" t="s">
        <v>13</v>
      </c>
      <c r="C106" s="3">
        <v>2024130010223</v>
      </c>
      <c r="D106" s="1" t="s">
        <v>121</v>
      </c>
      <c r="E106" s="2">
        <v>1000000000</v>
      </c>
      <c r="F106" s="1">
        <v>361</v>
      </c>
      <c r="G106" s="1" t="s">
        <v>118</v>
      </c>
      <c r="H106" s="1" t="s">
        <v>495</v>
      </c>
      <c r="I106" s="1" t="s">
        <v>495</v>
      </c>
      <c r="J106" s="1" t="s">
        <v>489</v>
      </c>
      <c r="K106" s="1" t="s">
        <v>496</v>
      </c>
      <c r="L106" s="4">
        <v>46026</v>
      </c>
      <c r="M106" s="4">
        <v>46387</v>
      </c>
    </row>
    <row r="107" spans="1:13" x14ac:dyDescent="0.25">
      <c r="A107" s="1">
        <v>890480184</v>
      </c>
      <c r="B107" s="1" t="s">
        <v>13</v>
      </c>
      <c r="C107" s="3">
        <v>2024130010228</v>
      </c>
      <c r="D107" s="1" t="s">
        <v>122</v>
      </c>
      <c r="E107" s="2">
        <v>80000000</v>
      </c>
      <c r="F107" s="1">
        <v>361</v>
      </c>
      <c r="G107" s="1" t="s">
        <v>118</v>
      </c>
      <c r="H107" s="1" t="s">
        <v>497</v>
      </c>
      <c r="I107" s="1" t="s">
        <v>497</v>
      </c>
      <c r="J107" s="1" t="s">
        <v>489</v>
      </c>
      <c r="K107" s="1" t="s">
        <v>494</v>
      </c>
      <c r="L107" s="4">
        <v>46026</v>
      </c>
      <c r="M107" s="4">
        <v>46387</v>
      </c>
    </row>
    <row r="108" spans="1:13" x14ac:dyDescent="0.25">
      <c r="A108" s="1">
        <v>890480184</v>
      </c>
      <c r="B108" s="1" t="s">
        <v>13</v>
      </c>
      <c r="C108" s="3">
        <v>2024130010229</v>
      </c>
      <c r="D108" s="1" t="s">
        <v>123</v>
      </c>
      <c r="E108" s="2">
        <v>250000000</v>
      </c>
      <c r="F108" s="1">
        <v>361</v>
      </c>
      <c r="G108" s="1" t="s">
        <v>118</v>
      </c>
      <c r="H108" s="1" t="s">
        <v>498</v>
      </c>
      <c r="I108" s="1" t="s">
        <v>498</v>
      </c>
      <c r="J108" s="1" t="s">
        <v>489</v>
      </c>
      <c r="K108" s="1" t="s">
        <v>494</v>
      </c>
      <c r="L108" s="4">
        <v>46026</v>
      </c>
      <c r="M108" s="4">
        <v>46387</v>
      </c>
    </row>
    <row r="109" spans="1:13" x14ac:dyDescent="0.25">
      <c r="A109" s="1">
        <v>890480184</v>
      </c>
      <c r="B109" s="1" t="s">
        <v>13</v>
      </c>
      <c r="C109" s="3">
        <v>2024130010230</v>
      </c>
      <c r="D109" s="1" t="s">
        <v>124</v>
      </c>
      <c r="E109" s="2">
        <v>850000000</v>
      </c>
      <c r="F109" s="1">
        <v>361</v>
      </c>
      <c r="G109" s="1" t="s">
        <v>118</v>
      </c>
      <c r="H109" s="1" t="s">
        <v>499</v>
      </c>
      <c r="I109" s="1" t="s">
        <v>499</v>
      </c>
      <c r="J109" s="1" t="s">
        <v>489</v>
      </c>
      <c r="K109" s="1" t="s">
        <v>500</v>
      </c>
      <c r="L109" s="4">
        <v>46026</v>
      </c>
      <c r="M109" s="4">
        <v>46387</v>
      </c>
    </row>
    <row r="110" spans="1:13" x14ac:dyDescent="0.25">
      <c r="A110" s="1">
        <v>890480184</v>
      </c>
      <c r="B110" s="1" t="s">
        <v>13</v>
      </c>
      <c r="C110" s="3">
        <v>2024130010231</v>
      </c>
      <c r="D110" s="1" t="s">
        <v>125</v>
      </c>
      <c r="E110" s="2">
        <v>3696263475</v>
      </c>
      <c r="F110" s="1">
        <v>361</v>
      </c>
      <c r="G110" s="1" t="s">
        <v>118</v>
      </c>
      <c r="H110" s="1" t="s">
        <v>501</v>
      </c>
      <c r="I110" s="1" t="s">
        <v>501</v>
      </c>
      <c r="J110" s="1" t="s">
        <v>489</v>
      </c>
      <c r="K110" s="1" t="s">
        <v>502</v>
      </c>
      <c r="L110" s="4">
        <v>46026</v>
      </c>
      <c r="M110" s="4">
        <v>46387</v>
      </c>
    </row>
    <row r="111" spans="1:13" x14ac:dyDescent="0.25">
      <c r="A111" s="1">
        <v>890480184</v>
      </c>
      <c r="B111" s="1" t="s">
        <v>13</v>
      </c>
      <c r="C111" s="3">
        <v>2024130010232</v>
      </c>
      <c r="D111" s="1" t="s">
        <v>126</v>
      </c>
      <c r="E111" s="2">
        <v>80000000</v>
      </c>
      <c r="F111" s="1">
        <v>361</v>
      </c>
      <c r="G111" s="1" t="s">
        <v>118</v>
      </c>
      <c r="H111" s="1" t="s">
        <v>503</v>
      </c>
      <c r="I111" s="1" t="s">
        <v>503</v>
      </c>
      <c r="J111" s="1" t="s">
        <v>489</v>
      </c>
      <c r="K111" s="1" t="s">
        <v>500</v>
      </c>
      <c r="L111" s="4">
        <v>46026</v>
      </c>
      <c r="M111" s="4">
        <v>46387</v>
      </c>
    </row>
    <row r="112" spans="1:13" x14ac:dyDescent="0.25">
      <c r="A112" s="1">
        <v>890480184</v>
      </c>
      <c r="B112" s="1" t="s">
        <v>13</v>
      </c>
      <c r="C112" s="3">
        <v>2024130010233</v>
      </c>
      <c r="D112" s="1" t="s">
        <v>127</v>
      </c>
      <c r="E112" s="2">
        <v>249000000</v>
      </c>
      <c r="F112" s="1">
        <v>361</v>
      </c>
      <c r="G112" s="1" t="s">
        <v>118</v>
      </c>
      <c r="H112" s="1" t="s">
        <v>504</v>
      </c>
      <c r="I112" s="1" t="s">
        <v>504</v>
      </c>
      <c r="J112" s="1" t="s">
        <v>489</v>
      </c>
      <c r="K112" s="1" t="s">
        <v>505</v>
      </c>
      <c r="L112" s="4">
        <v>46026</v>
      </c>
      <c r="M112" s="4">
        <v>46387</v>
      </c>
    </row>
    <row r="113" spans="1:13" x14ac:dyDescent="0.25">
      <c r="A113" s="1">
        <v>890480184</v>
      </c>
      <c r="B113" s="1" t="s">
        <v>13</v>
      </c>
      <c r="C113" s="3">
        <v>2024130010234</v>
      </c>
      <c r="D113" s="1" t="s">
        <v>128</v>
      </c>
      <c r="E113" s="2">
        <v>2412684024</v>
      </c>
      <c r="F113" s="1">
        <v>361</v>
      </c>
      <c r="G113" s="1" t="s">
        <v>118</v>
      </c>
      <c r="H113" s="1" t="s">
        <v>506</v>
      </c>
      <c r="I113" s="1" t="s">
        <v>506</v>
      </c>
      <c r="J113" s="1" t="s">
        <v>489</v>
      </c>
      <c r="K113" s="1" t="s">
        <v>507</v>
      </c>
      <c r="L113" s="4">
        <v>46026</v>
      </c>
      <c r="M113" s="4">
        <v>46387</v>
      </c>
    </row>
    <row r="114" spans="1:13" x14ac:dyDescent="0.25">
      <c r="A114" s="1">
        <v>890480184</v>
      </c>
      <c r="B114" s="1" t="s">
        <v>13</v>
      </c>
      <c r="C114" s="3">
        <v>2024130010235</v>
      </c>
      <c r="D114" s="1" t="s">
        <v>129</v>
      </c>
      <c r="E114" s="2">
        <v>1441672000</v>
      </c>
      <c r="F114" s="1">
        <v>361</v>
      </c>
      <c r="G114" s="1" t="s">
        <v>118</v>
      </c>
      <c r="H114" s="1" t="s">
        <v>508</v>
      </c>
      <c r="I114" s="1" t="s">
        <v>508</v>
      </c>
      <c r="J114" s="1" t="s">
        <v>489</v>
      </c>
      <c r="K114" s="1" t="s">
        <v>509</v>
      </c>
      <c r="L114" s="4">
        <v>46026</v>
      </c>
      <c r="M114" s="4">
        <v>46387</v>
      </c>
    </row>
    <row r="115" spans="1:13" x14ac:dyDescent="0.25">
      <c r="A115" s="1">
        <v>890480184</v>
      </c>
      <c r="B115" s="1" t="s">
        <v>13</v>
      </c>
      <c r="C115" s="3">
        <v>2024130010237</v>
      </c>
      <c r="D115" s="1" t="s">
        <v>130</v>
      </c>
      <c r="E115" s="2">
        <v>817043774</v>
      </c>
      <c r="F115" s="1">
        <v>361</v>
      </c>
      <c r="G115" s="1" t="s">
        <v>118</v>
      </c>
      <c r="H115" s="1" t="s">
        <v>510</v>
      </c>
      <c r="I115" s="1" t="s">
        <v>510</v>
      </c>
      <c r="J115" s="1" t="s">
        <v>489</v>
      </c>
      <c r="K115" s="1" t="s">
        <v>505</v>
      </c>
      <c r="L115" s="4">
        <v>46026</v>
      </c>
      <c r="M115" s="4">
        <v>46387</v>
      </c>
    </row>
    <row r="116" spans="1:13" x14ac:dyDescent="0.25">
      <c r="A116" s="1">
        <v>890480184</v>
      </c>
      <c r="B116" s="1" t="s">
        <v>13</v>
      </c>
      <c r="C116" s="3">
        <v>2024130010238</v>
      </c>
      <c r="D116" s="1" t="s">
        <v>131</v>
      </c>
      <c r="E116" s="2">
        <v>759051705294.09998</v>
      </c>
      <c r="F116" s="1">
        <v>361</v>
      </c>
      <c r="G116" s="1" t="s">
        <v>118</v>
      </c>
      <c r="H116" s="1" t="s">
        <v>511</v>
      </c>
      <c r="I116" s="1" t="s">
        <v>511</v>
      </c>
      <c r="J116" s="1" t="s">
        <v>489</v>
      </c>
      <c r="K116" s="1" t="s">
        <v>512</v>
      </c>
      <c r="L116" s="4">
        <v>46026</v>
      </c>
      <c r="M116" s="4">
        <v>46387</v>
      </c>
    </row>
    <row r="117" spans="1:13" x14ac:dyDescent="0.25">
      <c r="A117" s="1">
        <v>890480184</v>
      </c>
      <c r="B117" s="1" t="s">
        <v>13</v>
      </c>
      <c r="C117" s="3">
        <v>2024130010239</v>
      </c>
      <c r="D117" s="1" t="s">
        <v>132</v>
      </c>
      <c r="E117" s="2">
        <v>814725715.41999996</v>
      </c>
      <c r="F117" s="1">
        <v>361</v>
      </c>
      <c r="G117" s="1" t="s">
        <v>118</v>
      </c>
      <c r="H117" s="1" t="s">
        <v>513</v>
      </c>
      <c r="I117" s="1" t="s">
        <v>513</v>
      </c>
      <c r="J117" s="1" t="s">
        <v>489</v>
      </c>
      <c r="K117" s="1" t="s">
        <v>496</v>
      </c>
      <c r="L117" s="4">
        <v>46026</v>
      </c>
      <c r="M117" s="4">
        <v>46387</v>
      </c>
    </row>
    <row r="118" spans="1:13" x14ac:dyDescent="0.25">
      <c r="A118" s="1">
        <v>890480184</v>
      </c>
      <c r="B118" s="1" t="s">
        <v>13</v>
      </c>
      <c r="C118" s="3">
        <v>2024130010240</v>
      </c>
      <c r="D118" s="1" t="s">
        <v>133</v>
      </c>
      <c r="E118" s="2">
        <v>9972666000</v>
      </c>
      <c r="F118" s="1">
        <v>361</v>
      </c>
      <c r="G118" s="1" t="s">
        <v>118</v>
      </c>
      <c r="H118" s="1" t="s">
        <v>514</v>
      </c>
      <c r="I118" s="1" t="s">
        <v>514</v>
      </c>
      <c r="J118" s="1" t="s">
        <v>489</v>
      </c>
      <c r="K118" s="1" t="s">
        <v>512</v>
      </c>
      <c r="L118" s="4">
        <v>46026</v>
      </c>
      <c r="M118" s="4">
        <v>46387</v>
      </c>
    </row>
    <row r="119" spans="1:13" x14ac:dyDescent="0.25">
      <c r="A119" s="1">
        <v>890480184</v>
      </c>
      <c r="B119" s="1" t="s">
        <v>13</v>
      </c>
      <c r="C119" s="3">
        <v>2024130010241</v>
      </c>
      <c r="D119" s="1" t="s">
        <v>134</v>
      </c>
      <c r="E119" s="2">
        <v>133425208866</v>
      </c>
      <c r="F119" s="1">
        <v>361</v>
      </c>
      <c r="G119" s="1" t="s">
        <v>118</v>
      </c>
      <c r="H119" s="1" t="s">
        <v>515</v>
      </c>
      <c r="I119" s="1" t="s">
        <v>515</v>
      </c>
      <c r="J119" s="1" t="s">
        <v>489</v>
      </c>
      <c r="K119" s="1" t="s">
        <v>512</v>
      </c>
      <c r="L119" s="4">
        <v>46026</v>
      </c>
      <c r="M119" s="4">
        <v>46387</v>
      </c>
    </row>
    <row r="120" spans="1:13" x14ac:dyDescent="0.25">
      <c r="A120" s="1">
        <v>890480184</v>
      </c>
      <c r="B120" s="1" t="s">
        <v>13</v>
      </c>
      <c r="C120" s="3">
        <v>2024130010242</v>
      </c>
      <c r="D120" s="1" t="s">
        <v>135</v>
      </c>
      <c r="E120" s="2">
        <v>150000000</v>
      </c>
      <c r="F120" s="1">
        <v>361</v>
      </c>
      <c r="G120" s="1" t="s">
        <v>118</v>
      </c>
      <c r="H120" s="1" t="s">
        <v>516</v>
      </c>
      <c r="I120" s="1" t="s">
        <v>516</v>
      </c>
      <c r="J120" s="1" t="s">
        <v>489</v>
      </c>
      <c r="K120" s="1" t="s">
        <v>517</v>
      </c>
      <c r="L120" s="4">
        <v>46026</v>
      </c>
      <c r="M120" s="4">
        <v>46387</v>
      </c>
    </row>
    <row r="121" spans="1:13" x14ac:dyDescent="0.25">
      <c r="A121" s="1">
        <v>890480184</v>
      </c>
      <c r="B121" s="1" t="s">
        <v>13</v>
      </c>
      <c r="C121" s="3">
        <v>2024130010243</v>
      </c>
      <c r="D121" s="1" t="s">
        <v>136</v>
      </c>
      <c r="E121" s="2">
        <v>50195391226.090012</v>
      </c>
      <c r="F121" s="1">
        <v>361</v>
      </c>
      <c r="G121" s="1" t="s">
        <v>118</v>
      </c>
      <c r="H121" s="1" t="s">
        <v>518</v>
      </c>
      <c r="I121" s="1" t="s">
        <v>518</v>
      </c>
      <c r="J121" s="1" t="s">
        <v>489</v>
      </c>
      <c r="K121" s="1" t="s">
        <v>519</v>
      </c>
      <c r="L121" s="4">
        <v>46026</v>
      </c>
      <c r="M121" s="4">
        <v>46387</v>
      </c>
    </row>
    <row r="122" spans="1:13" x14ac:dyDescent="0.25">
      <c r="A122" s="1">
        <v>890480184</v>
      </c>
      <c r="B122" s="1" t="s">
        <v>13</v>
      </c>
      <c r="C122" s="3">
        <v>2024130010244</v>
      </c>
      <c r="D122" s="1" t="s">
        <v>137</v>
      </c>
      <c r="E122" s="2">
        <v>2842548551.6199999</v>
      </c>
      <c r="F122" s="1">
        <v>361</v>
      </c>
      <c r="G122" s="1" t="s">
        <v>118</v>
      </c>
      <c r="H122" s="1" t="s">
        <v>520</v>
      </c>
      <c r="I122" s="1" t="s">
        <v>520</v>
      </c>
      <c r="J122" s="1" t="s">
        <v>489</v>
      </c>
      <c r="K122" s="1" t="s">
        <v>496</v>
      </c>
      <c r="L122" s="4">
        <v>46026</v>
      </c>
      <c r="M122" s="4">
        <v>46387</v>
      </c>
    </row>
    <row r="123" spans="1:13" x14ac:dyDescent="0.25">
      <c r="A123" s="1">
        <v>890480184</v>
      </c>
      <c r="B123" s="1" t="s">
        <v>13</v>
      </c>
      <c r="C123" s="3">
        <v>2024130010245</v>
      </c>
      <c r="D123" s="1" t="s">
        <v>138</v>
      </c>
      <c r="E123" s="2">
        <v>1080571956</v>
      </c>
      <c r="F123" s="1">
        <v>361</v>
      </c>
      <c r="G123" s="1" t="s">
        <v>118</v>
      </c>
      <c r="H123" s="1" t="s">
        <v>521</v>
      </c>
      <c r="I123" s="1" t="s">
        <v>521</v>
      </c>
      <c r="J123" s="1" t="s">
        <v>489</v>
      </c>
      <c r="K123" s="1" t="s">
        <v>522</v>
      </c>
      <c r="L123" s="4">
        <v>46026</v>
      </c>
      <c r="M123" s="4">
        <v>46387</v>
      </c>
    </row>
    <row r="124" spans="1:13" x14ac:dyDescent="0.25">
      <c r="A124" s="1">
        <v>890480184</v>
      </c>
      <c r="B124" s="1" t="s">
        <v>13</v>
      </c>
      <c r="C124" s="3">
        <v>2024130010248</v>
      </c>
      <c r="D124" s="1" t="s">
        <v>139</v>
      </c>
      <c r="E124" s="2">
        <v>27992066286.059998</v>
      </c>
      <c r="F124" s="1">
        <v>361</v>
      </c>
      <c r="G124" s="1" t="s">
        <v>118</v>
      </c>
      <c r="H124" s="1" t="s">
        <v>523</v>
      </c>
      <c r="I124" s="1" t="s">
        <v>523</v>
      </c>
      <c r="J124" s="1" t="s">
        <v>489</v>
      </c>
      <c r="K124" s="1" t="s">
        <v>524</v>
      </c>
      <c r="L124" s="4">
        <v>46026</v>
      </c>
      <c r="M124" s="4">
        <v>46387</v>
      </c>
    </row>
    <row r="125" spans="1:13" x14ac:dyDescent="0.25">
      <c r="A125" s="1">
        <v>890480184</v>
      </c>
      <c r="B125" s="1" t="s">
        <v>13</v>
      </c>
      <c r="C125" s="3">
        <v>2024130010249</v>
      </c>
      <c r="D125" s="1" t="s">
        <v>140</v>
      </c>
      <c r="E125" s="2">
        <v>1400000000</v>
      </c>
      <c r="F125" s="1">
        <v>361</v>
      </c>
      <c r="G125" s="1" t="s">
        <v>118</v>
      </c>
      <c r="H125" s="1" t="s">
        <v>525</v>
      </c>
      <c r="I125" s="1" t="s">
        <v>525</v>
      </c>
      <c r="J125" s="1" t="s">
        <v>489</v>
      </c>
      <c r="K125" s="1" t="s">
        <v>524</v>
      </c>
      <c r="L125" s="4">
        <v>46026</v>
      </c>
      <c r="M125" s="4">
        <v>46387</v>
      </c>
    </row>
    <row r="126" spans="1:13" x14ac:dyDescent="0.25">
      <c r="A126" s="1">
        <v>890480184</v>
      </c>
      <c r="B126" s="1" t="s">
        <v>13</v>
      </c>
      <c r="C126" s="3">
        <v>2024130010250</v>
      </c>
      <c r="D126" s="1" t="s">
        <v>141</v>
      </c>
      <c r="E126" s="2">
        <v>440000000</v>
      </c>
      <c r="F126" s="1">
        <v>361</v>
      </c>
      <c r="G126" s="1" t="s">
        <v>118</v>
      </c>
      <c r="H126" s="1" t="s">
        <v>526</v>
      </c>
      <c r="I126" s="1" t="s">
        <v>526</v>
      </c>
      <c r="J126" s="1" t="s">
        <v>489</v>
      </c>
      <c r="K126" s="1" t="s">
        <v>524</v>
      </c>
      <c r="L126" s="4">
        <v>46026</v>
      </c>
      <c r="M126" s="4">
        <v>46387</v>
      </c>
    </row>
    <row r="127" spans="1:13" x14ac:dyDescent="0.25">
      <c r="A127" s="1">
        <v>890480184</v>
      </c>
      <c r="B127" s="1" t="s">
        <v>13</v>
      </c>
      <c r="C127" s="3">
        <v>2024130010252</v>
      </c>
      <c r="D127" s="1" t="s">
        <v>142</v>
      </c>
      <c r="E127" s="2">
        <v>134872403946</v>
      </c>
      <c r="F127" s="1">
        <v>361</v>
      </c>
      <c r="G127" s="1" t="s">
        <v>118</v>
      </c>
      <c r="H127" s="1" t="s">
        <v>527</v>
      </c>
      <c r="I127" s="1" t="s">
        <v>527</v>
      </c>
      <c r="J127" s="1" t="s">
        <v>489</v>
      </c>
      <c r="K127" s="1" t="s">
        <v>512</v>
      </c>
      <c r="L127" s="4">
        <v>46026</v>
      </c>
      <c r="M127" s="4">
        <v>46387</v>
      </c>
    </row>
    <row r="128" spans="1:13" x14ac:dyDescent="0.25">
      <c r="A128" s="1">
        <v>890480184</v>
      </c>
      <c r="B128" s="1" t="s">
        <v>13</v>
      </c>
      <c r="C128" s="3">
        <v>2024130010253</v>
      </c>
      <c r="D128" s="1" t="s">
        <v>143</v>
      </c>
      <c r="E128" s="2">
        <v>1000000000</v>
      </c>
      <c r="F128" s="1">
        <v>361</v>
      </c>
      <c r="G128" s="1" t="s">
        <v>118</v>
      </c>
      <c r="H128" s="1" t="s">
        <v>528</v>
      </c>
      <c r="I128" s="1" t="s">
        <v>528</v>
      </c>
      <c r="J128" s="1" t="s">
        <v>489</v>
      </c>
      <c r="K128" s="1" t="s">
        <v>494</v>
      </c>
      <c r="L128" s="4">
        <v>46026</v>
      </c>
      <c r="M128" s="4">
        <v>46387</v>
      </c>
    </row>
    <row r="129" spans="1:13" x14ac:dyDescent="0.25">
      <c r="A129" s="1">
        <v>890480184</v>
      </c>
      <c r="B129" s="1" t="s">
        <v>13</v>
      </c>
      <c r="C129" s="3">
        <v>2024130010255</v>
      </c>
      <c r="D129" s="1" t="s">
        <v>144</v>
      </c>
      <c r="E129" s="2">
        <v>360000000</v>
      </c>
      <c r="F129" s="1">
        <v>361</v>
      </c>
      <c r="G129" s="1" t="s">
        <v>118</v>
      </c>
      <c r="H129" s="1" t="s">
        <v>529</v>
      </c>
      <c r="I129" s="1" t="s">
        <v>529</v>
      </c>
      <c r="J129" s="1" t="s">
        <v>489</v>
      </c>
      <c r="K129" s="1" t="s">
        <v>490</v>
      </c>
      <c r="L129" s="4">
        <v>46026</v>
      </c>
      <c r="M129" s="4">
        <v>46387</v>
      </c>
    </row>
    <row r="130" spans="1:13" x14ac:dyDescent="0.25">
      <c r="A130" s="1">
        <v>890480184</v>
      </c>
      <c r="B130" s="1" t="s">
        <v>13</v>
      </c>
      <c r="C130" s="3">
        <v>2024130010256</v>
      </c>
      <c r="D130" s="1" t="s">
        <v>145</v>
      </c>
      <c r="E130" s="2">
        <v>129856669632</v>
      </c>
      <c r="F130" s="1">
        <v>361</v>
      </c>
      <c r="G130" s="1" t="s">
        <v>118</v>
      </c>
      <c r="H130" s="1" t="s">
        <v>530</v>
      </c>
      <c r="I130" s="1" t="s">
        <v>530</v>
      </c>
      <c r="J130" s="1" t="s">
        <v>489</v>
      </c>
      <c r="K130" s="1" t="s">
        <v>512</v>
      </c>
      <c r="L130" s="4">
        <v>46026</v>
      </c>
      <c r="M130" s="4">
        <v>46387</v>
      </c>
    </row>
    <row r="131" spans="1:13" x14ac:dyDescent="0.25">
      <c r="A131" s="1">
        <v>890480184</v>
      </c>
      <c r="B131" s="1" t="s">
        <v>13</v>
      </c>
      <c r="C131" s="3">
        <v>2024130010258</v>
      </c>
      <c r="D131" s="1" t="s">
        <v>146</v>
      </c>
      <c r="E131" s="2">
        <v>515534788.80000001</v>
      </c>
      <c r="F131" s="1">
        <v>361</v>
      </c>
      <c r="G131" s="1" t="s">
        <v>118</v>
      </c>
      <c r="H131" s="1" t="s">
        <v>531</v>
      </c>
      <c r="I131" s="1" t="s">
        <v>531</v>
      </c>
      <c r="J131" s="1" t="s">
        <v>489</v>
      </c>
      <c r="K131" s="1" t="s">
        <v>490</v>
      </c>
      <c r="L131" s="4">
        <v>46026</v>
      </c>
      <c r="M131" s="4">
        <v>46387</v>
      </c>
    </row>
    <row r="132" spans="1:13" x14ac:dyDescent="0.25">
      <c r="A132" s="1">
        <v>890480184</v>
      </c>
      <c r="B132" s="1" t="s">
        <v>13</v>
      </c>
      <c r="C132" s="3">
        <v>202400000002084</v>
      </c>
      <c r="D132" s="1" t="s">
        <v>147</v>
      </c>
      <c r="E132" s="2">
        <v>169450387</v>
      </c>
      <c r="F132" s="1">
        <v>361</v>
      </c>
      <c r="G132" s="1" t="s">
        <v>148</v>
      </c>
      <c r="H132" s="1" t="s">
        <v>532</v>
      </c>
      <c r="I132" s="1" t="s">
        <v>532</v>
      </c>
      <c r="J132" s="1" t="s">
        <v>330</v>
      </c>
      <c r="K132" s="1" t="s">
        <v>533</v>
      </c>
      <c r="L132" s="4">
        <v>46026</v>
      </c>
      <c r="M132" s="4">
        <v>46387</v>
      </c>
    </row>
    <row r="133" spans="1:13" x14ac:dyDescent="0.25">
      <c r="A133" s="1">
        <v>890480184</v>
      </c>
      <c r="B133" s="1" t="s">
        <v>13</v>
      </c>
      <c r="C133" s="3">
        <v>202400000003131</v>
      </c>
      <c r="D133" s="1" t="s">
        <v>149</v>
      </c>
      <c r="E133" s="2">
        <v>47951046.259999998</v>
      </c>
      <c r="F133" s="1">
        <v>361</v>
      </c>
      <c r="G133" s="1" t="s">
        <v>148</v>
      </c>
      <c r="H133" s="1" t="s">
        <v>534</v>
      </c>
      <c r="I133" s="1" t="s">
        <v>534</v>
      </c>
      <c r="J133" s="1" t="s">
        <v>535</v>
      </c>
      <c r="K133" s="1" t="s">
        <v>536</v>
      </c>
      <c r="L133" s="4">
        <v>46026</v>
      </c>
      <c r="M133" s="4">
        <v>46387</v>
      </c>
    </row>
    <row r="134" spans="1:13" x14ac:dyDescent="0.25">
      <c r="A134" s="1">
        <v>890480184</v>
      </c>
      <c r="B134" s="1" t="s">
        <v>13</v>
      </c>
      <c r="C134" s="3">
        <v>202400000003135</v>
      </c>
      <c r="D134" s="1" t="s">
        <v>150</v>
      </c>
      <c r="E134" s="2">
        <v>333610053</v>
      </c>
      <c r="F134" s="1">
        <v>361</v>
      </c>
      <c r="G134" s="1" t="s">
        <v>148</v>
      </c>
      <c r="H134" s="1" t="s">
        <v>537</v>
      </c>
      <c r="I134" s="1" t="s">
        <v>537</v>
      </c>
      <c r="J134" s="1" t="s">
        <v>463</v>
      </c>
      <c r="K134" s="1" t="s">
        <v>378</v>
      </c>
      <c r="L134" s="4">
        <v>46026</v>
      </c>
      <c r="M134" s="4">
        <v>46387</v>
      </c>
    </row>
    <row r="135" spans="1:13" x14ac:dyDescent="0.25">
      <c r="A135" s="1">
        <v>890480184</v>
      </c>
      <c r="B135" s="1" t="s">
        <v>13</v>
      </c>
      <c r="C135" s="3">
        <v>202400000003729</v>
      </c>
      <c r="D135" s="1" t="s">
        <v>151</v>
      </c>
      <c r="E135" s="2">
        <v>95470276</v>
      </c>
      <c r="F135" s="1">
        <v>361</v>
      </c>
      <c r="G135" s="1" t="s">
        <v>148</v>
      </c>
      <c r="H135" s="1" t="s">
        <v>538</v>
      </c>
      <c r="I135" s="1" t="s">
        <v>538</v>
      </c>
      <c r="J135" s="1" t="s">
        <v>330</v>
      </c>
      <c r="K135" s="1" t="s">
        <v>536</v>
      </c>
      <c r="L135" s="4">
        <v>46026</v>
      </c>
      <c r="M135" s="4">
        <v>46387</v>
      </c>
    </row>
    <row r="136" spans="1:13" x14ac:dyDescent="0.25">
      <c r="A136" s="1">
        <v>890480184</v>
      </c>
      <c r="B136" s="1" t="s">
        <v>13</v>
      </c>
      <c r="C136" s="3">
        <v>202400000004299</v>
      </c>
      <c r="D136" s="1" t="s">
        <v>152</v>
      </c>
      <c r="E136" s="2">
        <v>11135857</v>
      </c>
      <c r="F136" s="1">
        <v>361</v>
      </c>
      <c r="G136" s="1" t="s">
        <v>148</v>
      </c>
      <c r="H136" s="1" t="s">
        <v>539</v>
      </c>
      <c r="I136" s="1" t="s">
        <v>539</v>
      </c>
      <c r="J136" s="1" t="s">
        <v>460</v>
      </c>
      <c r="K136" s="1" t="s">
        <v>540</v>
      </c>
      <c r="L136" s="4">
        <v>46026</v>
      </c>
      <c r="M136" s="4">
        <v>46387</v>
      </c>
    </row>
    <row r="137" spans="1:13" x14ac:dyDescent="0.25">
      <c r="A137" s="1">
        <v>890480184</v>
      </c>
      <c r="B137" s="1" t="s">
        <v>13</v>
      </c>
      <c r="C137" s="3">
        <v>202400000004752</v>
      </c>
      <c r="D137" s="1" t="s">
        <v>153</v>
      </c>
      <c r="E137" s="2">
        <v>1049044443</v>
      </c>
      <c r="F137" s="1">
        <v>361</v>
      </c>
      <c r="G137" s="1" t="s">
        <v>148</v>
      </c>
      <c r="H137" s="1" t="s">
        <v>541</v>
      </c>
      <c r="I137" s="1" t="s">
        <v>541</v>
      </c>
      <c r="J137" s="1" t="s">
        <v>311</v>
      </c>
      <c r="K137" s="1" t="s">
        <v>542</v>
      </c>
      <c r="L137" s="4">
        <v>46026</v>
      </c>
      <c r="M137" s="4">
        <v>46387</v>
      </c>
    </row>
    <row r="138" spans="1:13" x14ac:dyDescent="0.25">
      <c r="A138" s="1">
        <v>890480184</v>
      </c>
      <c r="B138" s="1" t="s">
        <v>13</v>
      </c>
      <c r="C138" s="3">
        <v>202400000005619</v>
      </c>
      <c r="D138" s="1" t="s">
        <v>154</v>
      </c>
      <c r="E138" s="2">
        <v>227063518</v>
      </c>
      <c r="F138" s="1">
        <v>361</v>
      </c>
      <c r="G138" s="1" t="s">
        <v>148</v>
      </c>
      <c r="H138" s="1" t="s">
        <v>543</v>
      </c>
      <c r="I138" s="1" t="s">
        <v>543</v>
      </c>
      <c r="J138" s="1" t="s">
        <v>463</v>
      </c>
      <c r="K138" s="1" t="s">
        <v>544</v>
      </c>
      <c r="L138" s="4">
        <v>46026</v>
      </c>
      <c r="M138" s="4">
        <v>46387</v>
      </c>
    </row>
    <row r="139" spans="1:13" x14ac:dyDescent="0.25">
      <c r="A139" s="1">
        <v>890480184</v>
      </c>
      <c r="B139" s="1" t="s">
        <v>13</v>
      </c>
      <c r="C139" s="3">
        <v>2024130010004</v>
      </c>
      <c r="D139" s="1" t="s">
        <v>155</v>
      </c>
      <c r="E139" s="2">
        <v>516129032</v>
      </c>
      <c r="F139" s="1">
        <v>361</v>
      </c>
      <c r="G139" s="1" t="s">
        <v>148</v>
      </c>
      <c r="H139" s="1" t="s">
        <v>545</v>
      </c>
      <c r="I139" s="1" t="s">
        <v>545</v>
      </c>
      <c r="J139" s="1" t="s">
        <v>330</v>
      </c>
      <c r="K139" s="1" t="s">
        <v>519</v>
      </c>
      <c r="L139" s="4">
        <v>46026</v>
      </c>
      <c r="M139" s="4">
        <v>46387</v>
      </c>
    </row>
    <row r="140" spans="1:13" x14ac:dyDescent="0.25">
      <c r="A140" s="1">
        <v>890480184</v>
      </c>
      <c r="B140" s="1" t="s">
        <v>13</v>
      </c>
      <c r="C140" s="3">
        <v>2024130010025</v>
      </c>
      <c r="D140" s="1" t="s">
        <v>156</v>
      </c>
      <c r="E140" s="2">
        <v>353389947</v>
      </c>
      <c r="F140" s="1">
        <v>361</v>
      </c>
      <c r="G140" s="1" t="s">
        <v>148</v>
      </c>
      <c r="H140" s="1" t="s">
        <v>546</v>
      </c>
      <c r="I140" s="1" t="s">
        <v>546</v>
      </c>
      <c r="J140" s="1" t="s">
        <v>330</v>
      </c>
      <c r="K140" s="1" t="s">
        <v>547</v>
      </c>
      <c r="L140" s="4">
        <v>46026</v>
      </c>
      <c r="M140" s="4">
        <v>46387</v>
      </c>
    </row>
    <row r="141" spans="1:13" x14ac:dyDescent="0.25">
      <c r="A141" s="1">
        <v>890480184</v>
      </c>
      <c r="B141" s="1" t="s">
        <v>13</v>
      </c>
      <c r="C141" s="3">
        <v>2024130010031</v>
      </c>
      <c r="D141" s="1" t="s">
        <v>157</v>
      </c>
      <c r="E141" s="2">
        <v>1003146292</v>
      </c>
      <c r="F141" s="1">
        <v>361</v>
      </c>
      <c r="G141" s="1" t="s">
        <v>148</v>
      </c>
      <c r="H141" s="1" t="s">
        <v>548</v>
      </c>
      <c r="I141" s="1" t="s">
        <v>548</v>
      </c>
      <c r="J141" s="1" t="s">
        <v>330</v>
      </c>
      <c r="K141" s="1" t="s">
        <v>549</v>
      </c>
      <c r="L141" s="4">
        <v>46026</v>
      </c>
      <c r="M141" s="4">
        <v>46387</v>
      </c>
    </row>
    <row r="142" spans="1:13" x14ac:dyDescent="0.25">
      <c r="A142" s="1">
        <v>890480184</v>
      </c>
      <c r="B142" s="1" t="s">
        <v>13</v>
      </c>
      <c r="C142" s="3">
        <v>2024130010045</v>
      </c>
      <c r="D142" s="1" t="s">
        <v>158</v>
      </c>
      <c r="E142" s="2">
        <v>156416174</v>
      </c>
      <c r="F142" s="1">
        <v>361</v>
      </c>
      <c r="G142" s="1" t="s">
        <v>148</v>
      </c>
      <c r="H142" s="1" t="s">
        <v>550</v>
      </c>
      <c r="I142" s="1" t="s">
        <v>550</v>
      </c>
      <c r="J142" s="1" t="s">
        <v>311</v>
      </c>
      <c r="K142" s="1" t="s">
        <v>551</v>
      </c>
      <c r="L142" s="4">
        <v>46026</v>
      </c>
      <c r="M142" s="4">
        <v>46387</v>
      </c>
    </row>
    <row r="143" spans="1:13" x14ac:dyDescent="0.25">
      <c r="A143" s="1">
        <v>890480184</v>
      </c>
      <c r="B143" s="1" t="s">
        <v>13</v>
      </c>
      <c r="C143" s="3">
        <v>2024130010046</v>
      </c>
      <c r="D143" s="1" t="s">
        <v>159</v>
      </c>
      <c r="E143" s="2">
        <v>1554043474.3299999</v>
      </c>
      <c r="F143" s="1">
        <v>361</v>
      </c>
      <c r="G143" s="1" t="s">
        <v>148</v>
      </c>
      <c r="H143" s="1" t="s">
        <v>552</v>
      </c>
      <c r="I143" s="1" t="s">
        <v>552</v>
      </c>
      <c r="J143" s="1" t="s">
        <v>311</v>
      </c>
      <c r="K143" s="1" t="s">
        <v>551</v>
      </c>
      <c r="L143" s="4">
        <v>46026</v>
      </c>
      <c r="M143" s="4">
        <v>46387</v>
      </c>
    </row>
    <row r="144" spans="1:13" x14ac:dyDescent="0.25">
      <c r="A144" s="1">
        <v>890480184</v>
      </c>
      <c r="B144" s="1" t="s">
        <v>13</v>
      </c>
      <c r="C144" s="3">
        <v>2024130010047</v>
      </c>
      <c r="D144" s="1" t="s">
        <v>160</v>
      </c>
      <c r="E144" s="2">
        <v>483870967</v>
      </c>
      <c r="F144" s="1">
        <v>361</v>
      </c>
      <c r="G144" s="1" t="s">
        <v>148</v>
      </c>
      <c r="H144" s="1" t="s">
        <v>553</v>
      </c>
      <c r="I144" s="1" t="s">
        <v>553</v>
      </c>
      <c r="J144" s="1" t="s">
        <v>330</v>
      </c>
      <c r="K144" s="1" t="s">
        <v>554</v>
      </c>
      <c r="L144" s="4">
        <v>46026</v>
      </c>
      <c r="M144" s="4">
        <v>46387</v>
      </c>
    </row>
    <row r="145" spans="1:13" x14ac:dyDescent="0.25">
      <c r="A145" s="1">
        <v>890480184</v>
      </c>
      <c r="B145" s="1" t="s">
        <v>13</v>
      </c>
      <c r="C145" s="3">
        <v>2024130010064</v>
      </c>
      <c r="D145" s="1" t="s">
        <v>161</v>
      </c>
      <c r="E145" s="2">
        <v>205062070.22</v>
      </c>
      <c r="F145" s="1">
        <v>361</v>
      </c>
      <c r="G145" s="1" t="s">
        <v>148</v>
      </c>
      <c r="H145" s="1" t="s">
        <v>555</v>
      </c>
      <c r="I145" s="1" t="s">
        <v>555</v>
      </c>
      <c r="J145" s="1" t="s">
        <v>535</v>
      </c>
      <c r="K145" s="1" t="s">
        <v>556</v>
      </c>
      <c r="L145" s="4">
        <v>46026</v>
      </c>
      <c r="M145" s="4">
        <v>46387</v>
      </c>
    </row>
    <row r="146" spans="1:13" x14ac:dyDescent="0.25">
      <c r="A146" s="1">
        <v>890480184</v>
      </c>
      <c r="B146" s="1" t="s">
        <v>13</v>
      </c>
      <c r="C146" s="3">
        <v>2024130010072</v>
      </c>
      <c r="D146" s="1" t="s">
        <v>162</v>
      </c>
      <c r="E146" s="2">
        <v>609209128.5</v>
      </c>
      <c r="F146" s="1">
        <v>361</v>
      </c>
      <c r="G146" s="1" t="s">
        <v>148</v>
      </c>
      <c r="H146" s="1" t="s">
        <v>557</v>
      </c>
      <c r="I146" s="1" t="s">
        <v>557</v>
      </c>
      <c r="J146" s="1" t="s">
        <v>535</v>
      </c>
      <c r="K146" s="1" t="s">
        <v>558</v>
      </c>
      <c r="L146" s="4">
        <v>46026</v>
      </c>
      <c r="M146" s="4">
        <v>46387</v>
      </c>
    </row>
    <row r="147" spans="1:13" x14ac:dyDescent="0.25">
      <c r="A147" s="1">
        <v>890480184</v>
      </c>
      <c r="B147" s="1" t="s">
        <v>13</v>
      </c>
      <c r="C147" s="3">
        <v>2024130010116</v>
      </c>
      <c r="D147" s="1" t="s">
        <v>163</v>
      </c>
      <c r="E147" s="2">
        <v>8605267507.0100002</v>
      </c>
      <c r="F147" s="1">
        <v>361</v>
      </c>
      <c r="G147" s="1" t="s">
        <v>148</v>
      </c>
      <c r="H147" s="1" t="s">
        <v>557</v>
      </c>
      <c r="I147" s="1" t="s">
        <v>557</v>
      </c>
      <c r="J147" s="1" t="s">
        <v>330</v>
      </c>
      <c r="K147" s="1" t="s">
        <v>559</v>
      </c>
      <c r="L147" s="4">
        <v>46026</v>
      </c>
      <c r="M147" s="4">
        <v>46387</v>
      </c>
    </row>
    <row r="148" spans="1:13" x14ac:dyDescent="0.25">
      <c r="A148" s="1">
        <v>890480184</v>
      </c>
      <c r="B148" s="1" t="s">
        <v>13</v>
      </c>
      <c r="C148" s="3">
        <v>2024130010117</v>
      </c>
      <c r="D148" s="1" t="s">
        <v>164</v>
      </c>
      <c r="E148" s="2">
        <v>901476060</v>
      </c>
      <c r="F148" s="1">
        <v>361</v>
      </c>
      <c r="G148" s="1" t="s">
        <v>148</v>
      </c>
      <c r="H148" s="1" t="s">
        <v>560</v>
      </c>
      <c r="I148" s="1" t="s">
        <v>560</v>
      </c>
      <c r="J148" s="1" t="s">
        <v>330</v>
      </c>
      <c r="K148" s="1" t="s">
        <v>561</v>
      </c>
      <c r="L148" s="4">
        <v>46026</v>
      </c>
      <c r="M148" s="4">
        <v>46387</v>
      </c>
    </row>
    <row r="149" spans="1:13" x14ac:dyDescent="0.25">
      <c r="A149" s="1">
        <v>890480184</v>
      </c>
      <c r="B149" s="1" t="s">
        <v>13</v>
      </c>
      <c r="C149" s="3">
        <v>2024130010137</v>
      </c>
      <c r="D149" s="1" t="s">
        <v>165</v>
      </c>
      <c r="E149" s="2">
        <v>7069331629.8099995</v>
      </c>
      <c r="F149" s="1">
        <v>361</v>
      </c>
      <c r="G149" s="1" t="s">
        <v>148</v>
      </c>
      <c r="H149" s="1" t="s">
        <v>562</v>
      </c>
      <c r="I149" s="1" t="s">
        <v>562</v>
      </c>
      <c r="J149" s="1" t="s">
        <v>330</v>
      </c>
      <c r="K149" s="1" t="s">
        <v>563</v>
      </c>
      <c r="L149" s="4">
        <v>46026</v>
      </c>
      <c r="M149" s="4">
        <v>46387</v>
      </c>
    </row>
    <row r="150" spans="1:13" x14ac:dyDescent="0.25">
      <c r="A150" s="1">
        <v>890480184</v>
      </c>
      <c r="B150" s="1" t="s">
        <v>13</v>
      </c>
      <c r="C150" s="3">
        <v>2024130010145</v>
      </c>
      <c r="D150" s="1" t="s">
        <v>166</v>
      </c>
      <c r="E150" s="2">
        <v>1374771980</v>
      </c>
      <c r="F150" s="1">
        <v>361</v>
      </c>
      <c r="G150" s="1" t="s">
        <v>148</v>
      </c>
      <c r="H150" s="1" t="s">
        <v>564</v>
      </c>
      <c r="I150" s="1" t="s">
        <v>564</v>
      </c>
      <c r="J150" s="1" t="s">
        <v>311</v>
      </c>
      <c r="K150" s="1" t="s">
        <v>565</v>
      </c>
      <c r="L150" s="4">
        <v>46026</v>
      </c>
      <c r="M150" s="4">
        <v>46387</v>
      </c>
    </row>
    <row r="151" spans="1:13" x14ac:dyDescent="0.25">
      <c r="A151" s="1">
        <v>890480184</v>
      </c>
      <c r="B151" s="1" t="s">
        <v>13</v>
      </c>
      <c r="C151" s="3">
        <v>2024130010155</v>
      </c>
      <c r="D151" s="1" t="s">
        <v>167</v>
      </c>
      <c r="E151" s="2">
        <v>217385819</v>
      </c>
      <c r="F151" s="1">
        <v>361</v>
      </c>
      <c r="G151" s="1" t="s">
        <v>148</v>
      </c>
      <c r="H151" s="1" t="s">
        <v>566</v>
      </c>
      <c r="I151" s="1" t="s">
        <v>566</v>
      </c>
      <c r="J151" s="1" t="s">
        <v>463</v>
      </c>
      <c r="K151" s="1" t="s">
        <v>567</v>
      </c>
      <c r="L151" s="4">
        <v>46026</v>
      </c>
      <c r="M151" s="4">
        <v>46387</v>
      </c>
    </row>
    <row r="152" spans="1:13" x14ac:dyDescent="0.25">
      <c r="A152" s="1">
        <v>890480184</v>
      </c>
      <c r="B152" s="1" t="s">
        <v>13</v>
      </c>
      <c r="C152" s="3">
        <v>2024130010156</v>
      </c>
      <c r="D152" s="1" t="s">
        <v>168</v>
      </c>
      <c r="E152" s="2">
        <v>195714066</v>
      </c>
      <c r="F152" s="1">
        <v>361</v>
      </c>
      <c r="G152" s="1" t="s">
        <v>148</v>
      </c>
      <c r="H152" s="1" t="s">
        <v>568</v>
      </c>
      <c r="I152" s="1" t="s">
        <v>568</v>
      </c>
      <c r="J152" s="1" t="s">
        <v>330</v>
      </c>
      <c r="K152" s="1" t="s">
        <v>569</v>
      </c>
      <c r="L152" s="4">
        <v>46026</v>
      </c>
      <c r="M152" s="4">
        <v>46387</v>
      </c>
    </row>
    <row r="153" spans="1:13" x14ac:dyDescent="0.25">
      <c r="A153" s="1">
        <v>890480184</v>
      </c>
      <c r="B153" s="1" t="s">
        <v>13</v>
      </c>
      <c r="C153" s="3">
        <v>2024130010157</v>
      </c>
      <c r="D153" s="1" t="s">
        <v>169</v>
      </c>
      <c r="E153" s="2">
        <v>132512743</v>
      </c>
      <c r="F153" s="1">
        <v>361</v>
      </c>
      <c r="G153" s="1" t="s">
        <v>148</v>
      </c>
      <c r="H153" s="1" t="s">
        <v>570</v>
      </c>
      <c r="I153" s="1" t="s">
        <v>570</v>
      </c>
      <c r="J153" s="1" t="s">
        <v>311</v>
      </c>
      <c r="K153" s="1" t="s">
        <v>571</v>
      </c>
      <c r="L153" s="4">
        <v>46026</v>
      </c>
      <c r="M153" s="4">
        <v>46387</v>
      </c>
    </row>
    <row r="154" spans="1:13" x14ac:dyDescent="0.25">
      <c r="A154" s="1">
        <v>890480184</v>
      </c>
      <c r="B154" s="1" t="s">
        <v>13</v>
      </c>
      <c r="C154" s="3">
        <v>2024130010161</v>
      </c>
      <c r="D154" s="1" t="s">
        <v>170</v>
      </c>
      <c r="E154" s="2">
        <v>159912712</v>
      </c>
      <c r="F154" s="1">
        <v>361</v>
      </c>
      <c r="G154" s="1" t="s">
        <v>148</v>
      </c>
      <c r="H154" s="1" t="s">
        <v>572</v>
      </c>
      <c r="I154" s="1" t="s">
        <v>572</v>
      </c>
      <c r="J154" s="1" t="s">
        <v>330</v>
      </c>
      <c r="K154" s="1" t="s">
        <v>573</v>
      </c>
      <c r="L154" s="4">
        <v>46026</v>
      </c>
      <c r="M154" s="4">
        <v>46387</v>
      </c>
    </row>
    <row r="155" spans="1:13" x14ac:dyDescent="0.25">
      <c r="A155" s="1">
        <v>890480184</v>
      </c>
      <c r="B155" s="1" t="s">
        <v>13</v>
      </c>
      <c r="C155" s="3">
        <v>2024130010162</v>
      </c>
      <c r="D155" s="1" t="s">
        <v>171</v>
      </c>
      <c r="E155" s="2">
        <v>110244988</v>
      </c>
      <c r="F155" s="1">
        <v>361</v>
      </c>
      <c r="G155" s="1" t="s">
        <v>148</v>
      </c>
      <c r="H155" s="1" t="s">
        <v>574</v>
      </c>
      <c r="I155" s="1" t="s">
        <v>574</v>
      </c>
      <c r="J155" s="1" t="s">
        <v>535</v>
      </c>
      <c r="K155" s="1" t="s">
        <v>540</v>
      </c>
      <c r="L155" s="4">
        <v>46026</v>
      </c>
      <c r="M155" s="4">
        <v>46387</v>
      </c>
    </row>
    <row r="156" spans="1:13" x14ac:dyDescent="0.25">
      <c r="A156" s="1">
        <v>890480184</v>
      </c>
      <c r="B156" s="1" t="s">
        <v>13</v>
      </c>
      <c r="C156" s="3">
        <v>2024130010165</v>
      </c>
      <c r="D156" s="1" t="s">
        <v>172</v>
      </c>
      <c r="E156" s="2">
        <v>175187957</v>
      </c>
      <c r="F156" s="1">
        <v>361</v>
      </c>
      <c r="G156" s="1" t="s">
        <v>148</v>
      </c>
      <c r="H156" s="1" t="s">
        <v>575</v>
      </c>
      <c r="I156" s="1" t="s">
        <v>575</v>
      </c>
      <c r="J156" s="1" t="s">
        <v>330</v>
      </c>
      <c r="K156" s="1" t="s">
        <v>547</v>
      </c>
      <c r="L156" s="4">
        <v>46026</v>
      </c>
      <c r="M156" s="4">
        <v>46387</v>
      </c>
    </row>
    <row r="157" spans="1:13" x14ac:dyDescent="0.25">
      <c r="A157" s="1">
        <v>890480184</v>
      </c>
      <c r="B157" s="1" t="s">
        <v>13</v>
      </c>
      <c r="C157" s="3">
        <v>2024130010168</v>
      </c>
      <c r="D157" s="1" t="s">
        <v>173</v>
      </c>
      <c r="E157" s="2">
        <v>316012836</v>
      </c>
      <c r="F157" s="1">
        <v>361</v>
      </c>
      <c r="G157" s="1" t="s">
        <v>148</v>
      </c>
      <c r="H157" s="1" t="s">
        <v>576</v>
      </c>
      <c r="I157" s="1" t="s">
        <v>576</v>
      </c>
      <c r="J157" s="1" t="s">
        <v>330</v>
      </c>
      <c r="K157" s="1" t="s">
        <v>577</v>
      </c>
      <c r="L157" s="4">
        <v>46026</v>
      </c>
      <c r="M157" s="4">
        <v>46387</v>
      </c>
    </row>
    <row r="158" spans="1:13" x14ac:dyDescent="0.25">
      <c r="A158" s="1">
        <v>890480184</v>
      </c>
      <c r="B158" s="1" t="s">
        <v>13</v>
      </c>
      <c r="C158" s="3">
        <v>2024130010169</v>
      </c>
      <c r="D158" s="1" t="s">
        <v>174</v>
      </c>
      <c r="E158" s="2">
        <v>295678789</v>
      </c>
      <c r="F158" s="1">
        <v>361</v>
      </c>
      <c r="G158" s="1" t="s">
        <v>148</v>
      </c>
      <c r="H158" s="1" t="s">
        <v>578</v>
      </c>
      <c r="I158" s="1" t="s">
        <v>578</v>
      </c>
      <c r="J158" s="1" t="s">
        <v>330</v>
      </c>
      <c r="K158" s="1" t="s">
        <v>579</v>
      </c>
      <c r="L158" s="4">
        <v>46026</v>
      </c>
      <c r="M158" s="4">
        <v>46387</v>
      </c>
    </row>
    <row r="159" spans="1:13" x14ac:dyDescent="0.25">
      <c r="A159" s="1">
        <v>890480184</v>
      </c>
      <c r="B159" s="1" t="s">
        <v>13</v>
      </c>
      <c r="C159" s="3">
        <v>2024130010180</v>
      </c>
      <c r="D159" s="1" t="s">
        <v>175</v>
      </c>
      <c r="E159" s="2">
        <v>24402837855.950001</v>
      </c>
      <c r="F159" s="1">
        <v>361</v>
      </c>
      <c r="G159" s="1" t="s">
        <v>148</v>
      </c>
      <c r="H159" s="1" t="s">
        <v>580</v>
      </c>
      <c r="I159" s="1" t="s">
        <v>580</v>
      </c>
      <c r="J159" s="1" t="s">
        <v>330</v>
      </c>
      <c r="K159" s="1" t="s">
        <v>559</v>
      </c>
      <c r="L159" s="4">
        <v>46026</v>
      </c>
      <c r="M159" s="4">
        <v>46387</v>
      </c>
    </row>
    <row r="160" spans="1:13" x14ac:dyDescent="0.25">
      <c r="A160" s="1">
        <v>890480184</v>
      </c>
      <c r="B160" s="1" t="s">
        <v>13</v>
      </c>
      <c r="C160" s="3">
        <v>2024130010181</v>
      </c>
      <c r="D160" s="1" t="s">
        <v>176</v>
      </c>
      <c r="E160" s="2">
        <v>1500000257</v>
      </c>
      <c r="F160" s="1">
        <v>361</v>
      </c>
      <c r="G160" s="1" t="s">
        <v>148</v>
      </c>
      <c r="H160" s="1" t="s">
        <v>581</v>
      </c>
      <c r="I160" s="1" t="s">
        <v>581</v>
      </c>
      <c r="J160" s="1" t="s">
        <v>330</v>
      </c>
      <c r="K160" s="1" t="s">
        <v>582</v>
      </c>
      <c r="L160" s="4">
        <v>46026</v>
      </c>
      <c r="M160" s="4">
        <v>46387</v>
      </c>
    </row>
    <row r="161" spans="1:13" x14ac:dyDescent="0.25">
      <c r="A161" s="1">
        <v>890480184</v>
      </c>
      <c r="B161" s="1" t="s">
        <v>13</v>
      </c>
      <c r="C161" s="3">
        <v>202400000003799</v>
      </c>
      <c r="D161" s="1" t="s">
        <v>177</v>
      </c>
      <c r="E161" s="2">
        <v>1256963340</v>
      </c>
      <c r="F161" s="1">
        <v>361</v>
      </c>
      <c r="G161" s="1" t="s">
        <v>178</v>
      </c>
      <c r="H161" s="1" t="s">
        <v>583</v>
      </c>
      <c r="I161" s="1" t="s">
        <v>583</v>
      </c>
      <c r="J161" s="1" t="s">
        <v>311</v>
      </c>
      <c r="K161" s="1" t="s">
        <v>485</v>
      </c>
      <c r="L161" s="4">
        <v>46026</v>
      </c>
      <c r="M161" s="4">
        <v>46387</v>
      </c>
    </row>
    <row r="162" spans="1:13" x14ac:dyDescent="0.25">
      <c r="A162" s="1">
        <v>890480184</v>
      </c>
      <c r="B162" s="1" t="s">
        <v>13</v>
      </c>
      <c r="C162" s="3">
        <v>202400000003934</v>
      </c>
      <c r="D162" s="1" t="s">
        <v>179</v>
      </c>
      <c r="E162" s="2">
        <v>800000000</v>
      </c>
      <c r="F162" s="1">
        <v>361</v>
      </c>
      <c r="G162" s="1" t="s">
        <v>178</v>
      </c>
      <c r="H162" s="1" t="s">
        <v>584</v>
      </c>
      <c r="I162" s="1" t="s">
        <v>584</v>
      </c>
      <c r="J162" s="1" t="s">
        <v>340</v>
      </c>
      <c r="K162" s="1" t="s">
        <v>585</v>
      </c>
      <c r="L162" s="4">
        <v>46026</v>
      </c>
      <c r="M162" s="4">
        <v>46387</v>
      </c>
    </row>
    <row r="163" spans="1:13" x14ac:dyDescent="0.25">
      <c r="A163" s="1">
        <v>890480184</v>
      </c>
      <c r="B163" s="1" t="s">
        <v>13</v>
      </c>
      <c r="C163" s="3">
        <v>2024130010011</v>
      </c>
      <c r="D163" s="1" t="s">
        <v>180</v>
      </c>
      <c r="E163" s="2">
        <v>802787067</v>
      </c>
      <c r="F163" s="1">
        <v>361</v>
      </c>
      <c r="G163" s="1" t="s">
        <v>178</v>
      </c>
      <c r="H163" s="1" t="s">
        <v>586</v>
      </c>
      <c r="I163" s="1" t="s">
        <v>586</v>
      </c>
      <c r="J163" s="1" t="s">
        <v>311</v>
      </c>
      <c r="K163" s="1" t="s">
        <v>587</v>
      </c>
      <c r="L163" s="4">
        <v>46026</v>
      </c>
      <c r="M163" s="4">
        <v>46387</v>
      </c>
    </row>
    <row r="164" spans="1:13" x14ac:dyDescent="0.25">
      <c r="A164" s="1">
        <v>890480184</v>
      </c>
      <c r="B164" s="1" t="s">
        <v>13</v>
      </c>
      <c r="C164" s="3">
        <v>2024130010132</v>
      </c>
      <c r="D164" s="1" t="s">
        <v>181</v>
      </c>
      <c r="E164" s="2">
        <v>8108097163.25</v>
      </c>
      <c r="F164" s="1">
        <v>361</v>
      </c>
      <c r="G164" s="1" t="s">
        <v>178</v>
      </c>
      <c r="H164" s="1" t="s">
        <v>588</v>
      </c>
      <c r="I164" s="1" t="s">
        <v>588</v>
      </c>
      <c r="J164" s="1" t="s">
        <v>589</v>
      </c>
      <c r="K164" s="1" t="s">
        <v>590</v>
      </c>
      <c r="L164" s="4">
        <v>46026</v>
      </c>
      <c r="M164" s="4">
        <v>46387</v>
      </c>
    </row>
    <row r="165" spans="1:13" x14ac:dyDescent="0.25">
      <c r="A165" s="1">
        <v>890480184</v>
      </c>
      <c r="B165" s="1" t="s">
        <v>13</v>
      </c>
      <c r="C165" s="3">
        <v>2024130010159</v>
      </c>
      <c r="D165" s="1" t="s">
        <v>182</v>
      </c>
      <c r="E165" s="2">
        <v>1450000000</v>
      </c>
      <c r="F165" s="1">
        <v>361</v>
      </c>
      <c r="G165" s="1" t="s">
        <v>178</v>
      </c>
      <c r="H165" s="1" t="s">
        <v>591</v>
      </c>
      <c r="I165" s="1" t="s">
        <v>591</v>
      </c>
      <c r="J165" s="1" t="s">
        <v>589</v>
      </c>
      <c r="K165" s="1" t="s">
        <v>592</v>
      </c>
      <c r="L165" s="4">
        <v>46026</v>
      </c>
      <c r="M165" s="4">
        <v>46387</v>
      </c>
    </row>
    <row r="166" spans="1:13" x14ac:dyDescent="0.25">
      <c r="A166" s="1">
        <v>890480184</v>
      </c>
      <c r="B166" s="1" t="s">
        <v>13</v>
      </c>
      <c r="C166" s="3">
        <v>2024130010160</v>
      </c>
      <c r="D166" s="1" t="s">
        <v>183</v>
      </c>
      <c r="E166" s="2">
        <v>2014338156</v>
      </c>
      <c r="F166" s="1">
        <v>361</v>
      </c>
      <c r="G166" s="1" t="s">
        <v>178</v>
      </c>
      <c r="H166" s="1" t="s">
        <v>593</v>
      </c>
      <c r="I166" s="1" t="s">
        <v>593</v>
      </c>
      <c r="J166" s="1" t="s">
        <v>311</v>
      </c>
      <c r="K166" s="1" t="s">
        <v>594</v>
      </c>
      <c r="L166" s="4">
        <v>46026</v>
      </c>
      <c r="M166" s="4">
        <v>46387</v>
      </c>
    </row>
    <row r="167" spans="1:13" x14ac:dyDescent="0.25">
      <c r="A167" s="1">
        <v>890480184</v>
      </c>
      <c r="B167" s="1" t="s">
        <v>13</v>
      </c>
      <c r="C167" s="3">
        <v>2024130010186</v>
      </c>
      <c r="D167" s="1" t="s">
        <v>184</v>
      </c>
      <c r="E167" s="2">
        <v>825000000</v>
      </c>
      <c r="F167" s="1">
        <v>361</v>
      </c>
      <c r="G167" s="1" t="s">
        <v>178</v>
      </c>
      <c r="H167" s="1" t="s">
        <v>595</v>
      </c>
      <c r="I167" s="1" t="s">
        <v>595</v>
      </c>
      <c r="J167" s="1" t="s">
        <v>589</v>
      </c>
      <c r="K167" s="1" t="s">
        <v>596</v>
      </c>
      <c r="L167" s="4">
        <v>46026</v>
      </c>
      <c r="M167" s="4">
        <v>46387</v>
      </c>
    </row>
    <row r="168" spans="1:13" x14ac:dyDescent="0.25">
      <c r="A168" s="1">
        <v>890480184</v>
      </c>
      <c r="B168" s="1" t="s">
        <v>13</v>
      </c>
      <c r="C168" s="3">
        <v>2024130010199</v>
      </c>
      <c r="D168" s="1" t="s">
        <v>185</v>
      </c>
      <c r="E168" s="2">
        <v>325000000</v>
      </c>
      <c r="F168" s="1">
        <v>361</v>
      </c>
      <c r="G168" s="1" t="s">
        <v>178</v>
      </c>
      <c r="H168" s="1" t="s">
        <v>597</v>
      </c>
      <c r="I168" s="1" t="s">
        <v>597</v>
      </c>
      <c r="J168" s="1" t="s">
        <v>340</v>
      </c>
      <c r="K168" s="1" t="s">
        <v>598</v>
      </c>
      <c r="L168" s="4">
        <v>46026</v>
      </c>
      <c r="M168" s="4">
        <v>46387</v>
      </c>
    </row>
    <row r="169" spans="1:13" x14ac:dyDescent="0.25">
      <c r="A169" s="1">
        <v>890480184</v>
      </c>
      <c r="B169" s="1" t="s">
        <v>13</v>
      </c>
      <c r="C169" s="3">
        <v>2024130010200</v>
      </c>
      <c r="D169" s="1" t="s">
        <v>186</v>
      </c>
      <c r="E169" s="2">
        <v>2416737438</v>
      </c>
      <c r="F169" s="1">
        <v>361</v>
      </c>
      <c r="G169" s="1" t="s">
        <v>178</v>
      </c>
      <c r="H169" s="1" t="s">
        <v>599</v>
      </c>
      <c r="I169" s="1" t="s">
        <v>599</v>
      </c>
      <c r="J169" s="1" t="s">
        <v>311</v>
      </c>
      <c r="K169" s="1" t="s">
        <v>592</v>
      </c>
      <c r="L169" s="4">
        <v>46026</v>
      </c>
      <c r="M169" s="4">
        <v>46387</v>
      </c>
    </row>
    <row r="170" spans="1:13" x14ac:dyDescent="0.25">
      <c r="A170" s="1">
        <v>890480184</v>
      </c>
      <c r="B170" s="1" t="s">
        <v>13</v>
      </c>
      <c r="C170" s="3">
        <v>2024130010203</v>
      </c>
      <c r="D170" s="1" t="s">
        <v>187</v>
      </c>
      <c r="E170" s="2">
        <v>3135921325.8099999</v>
      </c>
      <c r="F170" s="1">
        <v>361</v>
      </c>
      <c r="G170" s="1" t="s">
        <v>178</v>
      </c>
      <c r="H170" s="1" t="s">
        <v>600</v>
      </c>
      <c r="I170" s="1" t="s">
        <v>600</v>
      </c>
      <c r="J170" s="1" t="s">
        <v>589</v>
      </c>
      <c r="K170" s="1" t="s">
        <v>592</v>
      </c>
      <c r="L170" s="4">
        <v>46026</v>
      </c>
      <c r="M170" s="4">
        <v>46387</v>
      </c>
    </row>
    <row r="171" spans="1:13" x14ac:dyDescent="0.25">
      <c r="A171" s="1">
        <v>890480184</v>
      </c>
      <c r="B171" s="1" t="s">
        <v>13</v>
      </c>
      <c r="C171" s="3">
        <v>2024130010205</v>
      </c>
      <c r="D171" s="1" t="s">
        <v>188</v>
      </c>
      <c r="E171" s="2">
        <v>2603314242.6700001</v>
      </c>
      <c r="F171" s="1">
        <v>361</v>
      </c>
      <c r="G171" s="1" t="s">
        <v>178</v>
      </c>
      <c r="H171" s="1" t="s">
        <v>601</v>
      </c>
      <c r="I171" s="1" t="s">
        <v>601</v>
      </c>
      <c r="J171" s="1" t="s">
        <v>340</v>
      </c>
      <c r="K171" s="1" t="s">
        <v>598</v>
      </c>
      <c r="L171" s="4">
        <v>46026</v>
      </c>
      <c r="M171" s="4">
        <v>46387</v>
      </c>
    </row>
    <row r="172" spans="1:13" x14ac:dyDescent="0.25">
      <c r="A172" s="1">
        <v>890480184</v>
      </c>
      <c r="B172" s="1" t="s">
        <v>13</v>
      </c>
      <c r="C172" s="3">
        <v>2024130010214</v>
      </c>
      <c r="D172" s="1" t="s">
        <v>189</v>
      </c>
      <c r="E172" s="2">
        <v>3037865386</v>
      </c>
      <c r="F172" s="1">
        <v>361</v>
      </c>
      <c r="G172" s="1" t="s">
        <v>178</v>
      </c>
      <c r="H172" s="1" t="s">
        <v>602</v>
      </c>
      <c r="I172" s="1" t="s">
        <v>602</v>
      </c>
      <c r="J172" s="1" t="s">
        <v>340</v>
      </c>
      <c r="K172" s="1" t="s">
        <v>598</v>
      </c>
      <c r="L172" s="4">
        <v>46026</v>
      </c>
      <c r="M172" s="4">
        <v>46387</v>
      </c>
    </row>
    <row r="173" spans="1:13" x14ac:dyDescent="0.25">
      <c r="A173" s="1">
        <v>890480184</v>
      </c>
      <c r="B173" s="1" t="s">
        <v>13</v>
      </c>
      <c r="C173" s="3">
        <v>2024130010221</v>
      </c>
      <c r="D173" s="1" t="s">
        <v>190</v>
      </c>
      <c r="E173" s="2">
        <v>1612418634</v>
      </c>
      <c r="F173" s="1">
        <v>361</v>
      </c>
      <c r="G173" s="1" t="s">
        <v>178</v>
      </c>
      <c r="H173" s="1" t="s">
        <v>603</v>
      </c>
      <c r="I173" s="1" t="s">
        <v>603</v>
      </c>
      <c r="J173" s="1" t="s">
        <v>340</v>
      </c>
      <c r="K173" s="1" t="s">
        <v>604</v>
      </c>
      <c r="L173" s="4">
        <v>46026</v>
      </c>
      <c r="M173" s="4">
        <v>46387</v>
      </c>
    </row>
    <row r="174" spans="1:13" x14ac:dyDescent="0.25">
      <c r="A174" s="1">
        <v>890480184</v>
      </c>
      <c r="B174" s="1" t="s">
        <v>13</v>
      </c>
      <c r="C174" s="3">
        <v>2024130010224</v>
      </c>
      <c r="D174" s="1" t="s">
        <v>191</v>
      </c>
      <c r="E174" s="2">
        <v>2802605899.3899999</v>
      </c>
      <c r="F174" s="1">
        <v>361</v>
      </c>
      <c r="G174" s="1" t="s">
        <v>178</v>
      </c>
      <c r="H174" s="1" t="s">
        <v>605</v>
      </c>
      <c r="I174" s="1" t="s">
        <v>605</v>
      </c>
      <c r="J174" s="1" t="s">
        <v>340</v>
      </c>
      <c r="K174" s="1" t="s">
        <v>606</v>
      </c>
      <c r="L174" s="4">
        <v>46026</v>
      </c>
      <c r="M174" s="4">
        <v>46387</v>
      </c>
    </row>
    <row r="175" spans="1:13" x14ac:dyDescent="0.25">
      <c r="A175" s="1">
        <v>890480184</v>
      </c>
      <c r="B175" s="1" t="s">
        <v>13</v>
      </c>
      <c r="C175" s="3">
        <v>2024130010225</v>
      </c>
      <c r="D175" s="1" t="s">
        <v>192</v>
      </c>
      <c r="E175" s="2">
        <v>1674536343</v>
      </c>
      <c r="F175" s="1">
        <v>361</v>
      </c>
      <c r="G175" s="1" t="s">
        <v>178</v>
      </c>
      <c r="H175" s="1" t="s">
        <v>607</v>
      </c>
      <c r="I175" s="1" t="s">
        <v>607</v>
      </c>
      <c r="J175" s="1" t="s">
        <v>311</v>
      </c>
      <c r="K175" s="1" t="s">
        <v>587</v>
      </c>
      <c r="L175" s="4">
        <v>46026</v>
      </c>
      <c r="M175" s="4">
        <v>46387</v>
      </c>
    </row>
    <row r="176" spans="1:13" x14ac:dyDescent="0.25">
      <c r="A176" s="1">
        <v>890480184</v>
      </c>
      <c r="B176" s="1" t="s">
        <v>13</v>
      </c>
      <c r="C176" s="3">
        <v>2024130010260</v>
      </c>
      <c r="D176" s="1" t="s">
        <v>193</v>
      </c>
      <c r="E176" s="2">
        <v>520000000</v>
      </c>
      <c r="F176" s="1">
        <v>361</v>
      </c>
      <c r="G176" s="1" t="s">
        <v>178</v>
      </c>
      <c r="H176" s="1" t="s">
        <v>608</v>
      </c>
      <c r="I176" s="1" t="s">
        <v>608</v>
      </c>
      <c r="J176" s="1" t="s">
        <v>311</v>
      </c>
      <c r="K176" s="1" t="s">
        <v>609</v>
      </c>
      <c r="L176" s="4">
        <v>46026</v>
      </c>
      <c r="M176" s="4">
        <v>46387</v>
      </c>
    </row>
    <row r="177" spans="1:13" x14ac:dyDescent="0.25">
      <c r="A177" s="1">
        <v>890480184</v>
      </c>
      <c r="B177" s="1" t="s">
        <v>13</v>
      </c>
      <c r="C177" s="3">
        <v>2024130010261</v>
      </c>
      <c r="D177" s="1" t="s">
        <v>194</v>
      </c>
      <c r="E177" s="2">
        <v>1000324399</v>
      </c>
      <c r="F177" s="1">
        <v>361</v>
      </c>
      <c r="G177" s="1" t="s">
        <v>178</v>
      </c>
      <c r="H177" s="1" t="s">
        <v>610</v>
      </c>
      <c r="I177" s="1" t="s">
        <v>610</v>
      </c>
      <c r="J177" s="1" t="s">
        <v>311</v>
      </c>
      <c r="K177" s="1" t="s">
        <v>611</v>
      </c>
      <c r="L177" s="4">
        <v>46026</v>
      </c>
      <c r="M177" s="4">
        <v>46387</v>
      </c>
    </row>
    <row r="178" spans="1:13" x14ac:dyDescent="0.25">
      <c r="A178" s="1">
        <v>890480184</v>
      </c>
      <c r="B178" s="1" t="s">
        <v>13</v>
      </c>
      <c r="C178" s="3">
        <v>202500000041269</v>
      </c>
      <c r="D178" s="1" t="s">
        <v>195</v>
      </c>
      <c r="E178" s="2">
        <v>349999998</v>
      </c>
      <c r="F178" s="1">
        <v>361</v>
      </c>
      <c r="G178" s="1" t="s">
        <v>178</v>
      </c>
      <c r="H178" s="1" t="s">
        <v>612</v>
      </c>
      <c r="I178" s="1" t="s">
        <v>612</v>
      </c>
      <c r="J178" s="1" t="s">
        <v>460</v>
      </c>
      <c r="K178" s="1" t="s">
        <v>613</v>
      </c>
      <c r="L178" s="4">
        <v>46026</v>
      </c>
      <c r="M178" s="4">
        <v>46387</v>
      </c>
    </row>
    <row r="179" spans="1:13" x14ac:dyDescent="0.25">
      <c r="A179" s="1">
        <v>890480184</v>
      </c>
      <c r="B179" s="1" t="s">
        <v>13</v>
      </c>
      <c r="C179" s="3">
        <v>202500000042303</v>
      </c>
      <c r="D179" s="1" t="s">
        <v>196</v>
      </c>
      <c r="E179" s="2">
        <v>500000000</v>
      </c>
      <c r="F179" s="1">
        <v>361</v>
      </c>
      <c r="G179" s="1" t="s">
        <v>178</v>
      </c>
      <c r="H179" s="1" t="s">
        <v>614</v>
      </c>
      <c r="I179" s="1" t="s">
        <v>614</v>
      </c>
      <c r="J179" s="1" t="s">
        <v>340</v>
      </c>
      <c r="K179" s="1" t="s">
        <v>615</v>
      </c>
      <c r="L179" s="4">
        <v>46026</v>
      </c>
      <c r="M179" s="4">
        <v>46387</v>
      </c>
    </row>
    <row r="180" spans="1:13" x14ac:dyDescent="0.25">
      <c r="A180" s="1">
        <v>890480184</v>
      </c>
      <c r="B180" s="1" t="s">
        <v>13</v>
      </c>
      <c r="C180" s="3">
        <v>202500000042535</v>
      </c>
      <c r="D180" s="1" t="s">
        <v>197</v>
      </c>
      <c r="E180" s="2">
        <v>500000000</v>
      </c>
      <c r="F180" s="1">
        <v>361</v>
      </c>
      <c r="G180" s="1" t="s">
        <v>178</v>
      </c>
      <c r="H180" s="1" t="s">
        <v>616</v>
      </c>
      <c r="I180" s="1" t="s">
        <v>616</v>
      </c>
      <c r="J180" s="1" t="s">
        <v>340</v>
      </c>
      <c r="K180" s="1" t="s">
        <v>617</v>
      </c>
      <c r="L180" s="4">
        <v>46026</v>
      </c>
      <c r="M180" s="4">
        <v>46387</v>
      </c>
    </row>
    <row r="181" spans="1:13" x14ac:dyDescent="0.25">
      <c r="A181" s="1">
        <v>890480184</v>
      </c>
      <c r="B181" s="1" t="s">
        <v>13</v>
      </c>
      <c r="C181" s="3">
        <v>2024130010015</v>
      </c>
      <c r="D181" s="1" t="s">
        <v>198</v>
      </c>
      <c r="E181" s="2">
        <v>11499239799.77</v>
      </c>
      <c r="F181" s="1">
        <v>361</v>
      </c>
      <c r="G181" s="1" t="s">
        <v>199</v>
      </c>
      <c r="H181" s="1" t="s">
        <v>618</v>
      </c>
      <c r="I181" s="1" t="s">
        <v>618</v>
      </c>
      <c r="J181" s="1" t="s">
        <v>457</v>
      </c>
      <c r="K181" s="1" t="s">
        <v>619</v>
      </c>
      <c r="L181" s="4">
        <v>46026</v>
      </c>
      <c r="M181" s="4">
        <v>46387</v>
      </c>
    </row>
    <row r="182" spans="1:13" x14ac:dyDescent="0.25">
      <c r="A182" s="1">
        <v>890480184</v>
      </c>
      <c r="B182" s="1" t="s">
        <v>13</v>
      </c>
      <c r="C182" s="3">
        <v>2024130010016</v>
      </c>
      <c r="D182" s="1" t="s">
        <v>200</v>
      </c>
      <c r="E182" s="2">
        <v>1490907707939.1001</v>
      </c>
      <c r="F182" s="1">
        <v>361</v>
      </c>
      <c r="G182" s="1" t="s">
        <v>199</v>
      </c>
      <c r="H182" s="1" t="s">
        <v>620</v>
      </c>
      <c r="I182" s="1" t="s">
        <v>620</v>
      </c>
      <c r="J182" s="1" t="s">
        <v>457</v>
      </c>
      <c r="K182" s="1" t="s">
        <v>619</v>
      </c>
      <c r="L182" s="4">
        <v>46026</v>
      </c>
      <c r="M182" s="4">
        <v>46387</v>
      </c>
    </row>
    <row r="183" spans="1:13" x14ac:dyDescent="0.25">
      <c r="A183" s="1">
        <v>890480184</v>
      </c>
      <c r="B183" s="1" t="s">
        <v>13</v>
      </c>
      <c r="C183" s="3">
        <v>2024130010018</v>
      </c>
      <c r="D183" s="1" t="s">
        <v>201</v>
      </c>
      <c r="E183" s="2">
        <v>2014286438</v>
      </c>
      <c r="F183" s="1">
        <v>361</v>
      </c>
      <c r="G183" s="1" t="s">
        <v>199</v>
      </c>
      <c r="H183" s="1" t="s">
        <v>621</v>
      </c>
      <c r="I183" s="1" t="s">
        <v>621</v>
      </c>
      <c r="J183" s="1" t="s">
        <v>457</v>
      </c>
      <c r="K183" s="1" t="s">
        <v>622</v>
      </c>
      <c r="L183" s="4">
        <v>46026</v>
      </c>
      <c r="M183" s="4">
        <v>46387</v>
      </c>
    </row>
    <row r="184" spans="1:13" x14ac:dyDescent="0.25">
      <c r="A184" s="1">
        <v>890480184</v>
      </c>
      <c r="B184" s="1" t="s">
        <v>13</v>
      </c>
      <c r="C184" s="3">
        <v>2024130010019</v>
      </c>
      <c r="D184" s="1" t="s">
        <v>202</v>
      </c>
      <c r="E184" s="2">
        <v>1848967051.3699999</v>
      </c>
      <c r="F184" s="1">
        <v>361</v>
      </c>
      <c r="G184" s="1" t="s">
        <v>199</v>
      </c>
      <c r="H184" s="1" t="s">
        <v>623</v>
      </c>
      <c r="I184" s="1" t="s">
        <v>623</v>
      </c>
      <c r="J184" s="1" t="s">
        <v>457</v>
      </c>
      <c r="K184" s="1" t="s">
        <v>624</v>
      </c>
      <c r="L184" s="4">
        <v>46026</v>
      </c>
      <c r="M184" s="4">
        <v>46387</v>
      </c>
    </row>
    <row r="185" spans="1:13" x14ac:dyDescent="0.25">
      <c r="A185" s="1">
        <v>890480184</v>
      </c>
      <c r="B185" s="1" t="s">
        <v>13</v>
      </c>
      <c r="C185" s="3">
        <v>2024130010020</v>
      </c>
      <c r="D185" s="1" t="s">
        <v>203</v>
      </c>
      <c r="E185" s="2">
        <v>2198136812</v>
      </c>
      <c r="F185" s="1">
        <v>361</v>
      </c>
      <c r="G185" s="1" t="s">
        <v>199</v>
      </c>
      <c r="H185" s="1" t="s">
        <v>625</v>
      </c>
      <c r="I185" s="1" t="s">
        <v>625</v>
      </c>
      <c r="J185" s="1" t="s">
        <v>457</v>
      </c>
      <c r="K185" s="1" t="s">
        <v>619</v>
      </c>
      <c r="L185" s="4">
        <v>46026</v>
      </c>
      <c r="M185" s="4">
        <v>46387</v>
      </c>
    </row>
    <row r="186" spans="1:13" x14ac:dyDescent="0.25">
      <c r="A186" s="1">
        <v>890480184</v>
      </c>
      <c r="B186" s="1" t="s">
        <v>13</v>
      </c>
      <c r="C186" s="3">
        <v>2024130010086</v>
      </c>
      <c r="D186" s="1" t="s">
        <v>204</v>
      </c>
      <c r="E186" s="2">
        <v>685000000</v>
      </c>
      <c r="F186" s="1">
        <v>361</v>
      </c>
      <c r="G186" s="1" t="s">
        <v>199</v>
      </c>
      <c r="H186" s="1" t="s">
        <v>626</v>
      </c>
      <c r="I186" s="1" t="s">
        <v>626</v>
      </c>
      <c r="J186" s="1" t="s">
        <v>457</v>
      </c>
      <c r="K186" s="1" t="s">
        <v>627</v>
      </c>
      <c r="L186" s="4">
        <v>46026</v>
      </c>
      <c r="M186" s="4">
        <v>46387</v>
      </c>
    </row>
    <row r="187" spans="1:13" x14ac:dyDescent="0.25">
      <c r="A187" s="1">
        <v>890480184</v>
      </c>
      <c r="B187" s="1" t="s">
        <v>13</v>
      </c>
      <c r="C187" s="3">
        <v>2024130010091</v>
      </c>
      <c r="D187" s="1" t="s">
        <v>205</v>
      </c>
      <c r="E187" s="2">
        <v>646706312</v>
      </c>
      <c r="F187" s="1">
        <v>361</v>
      </c>
      <c r="G187" s="1" t="s">
        <v>199</v>
      </c>
      <c r="H187" s="1" t="s">
        <v>628</v>
      </c>
      <c r="I187" s="1" t="s">
        <v>628</v>
      </c>
      <c r="J187" s="1" t="s">
        <v>457</v>
      </c>
      <c r="K187" s="1" t="s">
        <v>627</v>
      </c>
      <c r="L187" s="4">
        <v>46026</v>
      </c>
      <c r="M187" s="4">
        <v>46387</v>
      </c>
    </row>
    <row r="188" spans="1:13" x14ac:dyDescent="0.25">
      <c r="A188" s="1">
        <v>890480184</v>
      </c>
      <c r="B188" s="1" t="s">
        <v>13</v>
      </c>
      <c r="C188" s="3">
        <v>2024130010092</v>
      </c>
      <c r="D188" s="1" t="s">
        <v>206</v>
      </c>
      <c r="E188" s="2">
        <v>702874717.65999997</v>
      </c>
      <c r="F188" s="1">
        <v>361</v>
      </c>
      <c r="G188" s="1" t="s">
        <v>199</v>
      </c>
      <c r="H188" s="1" t="s">
        <v>629</v>
      </c>
      <c r="I188" s="1" t="s">
        <v>629</v>
      </c>
      <c r="J188" s="1" t="s">
        <v>457</v>
      </c>
      <c r="K188" s="1" t="s">
        <v>627</v>
      </c>
      <c r="L188" s="4">
        <v>46026</v>
      </c>
      <c r="M188" s="4">
        <v>46387</v>
      </c>
    </row>
    <row r="189" spans="1:13" x14ac:dyDescent="0.25">
      <c r="A189" s="1">
        <v>890480184</v>
      </c>
      <c r="B189" s="1" t="s">
        <v>13</v>
      </c>
      <c r="C189" s="3">
        <v>2024130010094</v>
      </c>
      <c r="D189" s="1" t="s">
        <v>207</v>
      </c>
      <c r="E189" s="2">
        <v>1269590550.29</v>
      </c>
      <c r="F189" s="1">
        <v>361</v>
      </c>
      <c r="G189" s="1" t="s">
        <v>199</v>
      </c>
      <c r="H189" s="1" t="s">
        <v>630</v>
      </c>
      <c r="I189" s="1" t="s">
        <v>630</v>
      </c>
      <c r="J189" s="1" t="s">
        <v>457</v>
      </c>
      <c r="K189" s="1" t="s">
        <v>627</v>
      </c>
      <c r="L189" s="4">
        <v>46026</v>
      </c>
      <c r="M189" s="4">
        <v>46387</v>
      </c>
    </row>
    <row r="190" spans="1:13" x14ac:dyDescent="0.25">
      <c r="A190" s="1">
        <v>890480184</v>
      </c>
      <c r="B190" s="1" t="s">
        <v>13</v>
      </c>
      <c r="C190" s="3">
        <v>2024130010095</v>
      </c>
      <c r="D190" s="1" t="s">
        <v>208</v>
      </c>
      <c r="E190" s="2">
        <v>4420893061.7600002</v>
      </c>
      <c r="F190" s="1">
        <v>361</v>
      </c>
      <c r="G190" s="1" t="s">
        <v>199</v>
      </c>
      <c r="H190" s="1" t="s">
        <v>631</v>
      </c>
      <c r="I190" s="1" t="s">
        <v>631</v>
      </c>
      <c r="J190" s="1" t="s">
        <v>457</v>
      </c>
      <c r="K190" s="1" t="s">
        <v>627</v>
      </c>
      <c r="L190" s="4">
        <v>46026</v>
      </c>
      <c r="M190" s="4">
        <v>46387</v>
      </c>
    </row>
    <row r="191" spans="1:13" x14ac:dyDescent="0.25">
      <c r="A191" s="1">
        <v>890480184</v>
      </c>
      <c r="B191" s="1" t="s">
        <v>13</v>
      </c>
      <c r="C191" s="3">
        <v>2024130010098</v>
      </c>
      <c r="D191" s="1" t="s">
        <v>209</v>
      </c>
      <c r="E191" s="2">
        <v>482922017.18000001</v>
      </c>
      <c r="F191" s="1">
        <v>361</v>
      </c>
      <c r="G191" s="1" t="s">
        <v>199</v>
      </c>
      <c r="H191" s="1" t="s">
        <v>632</v>
      </c>
      <c r="I191" s="1" t="s">
        <v>632</v>
      </c>
      <c r="J191" s="1" t="s">
        <v>457</v>
      </c>
      <c r="K191" s="1" t="s">
        <v>627</v>
      </c>
      <c r="L191" s="4">
        <v>46026</v>
      </c>
      <c r="M191" s="4">
        <v>46387</v>
      </c>
    </row>
    <row r="192" spans="1:13" x14ac:dyDescent="0.25">
      <c r="A192" s="1">
        <v>890480184</v>
      </c>
      <c r="B192" s="1" t="s">
        <v>13</v>
      </c>
      <c r="C192" s="3">
        <v>2024130010104</v>
      </c>
      <c r="D192" s="1" t="s">
        <v>210</v>
      </c>
      <c r="E192" s="2">
        <v>1135304400</v>
      </c>
      <c r="F192" s="1">
        <v>361</v>
      </c>
      <c r="G192" s="1" t="s">
        <v>199</v>
      </c>
      <c r="H192" s="1" t="s">
        <v>633</v>
      </c>
      <c r="I192" s="1" t="s">
        <v>633</v>
      </c>
      <c r="J192" s="1" t="s">
        <v>457</v>
      </c>
      <c r="K192" s="1" t="s">
        <v>627</v>
      </c>
      <c r="L192" s="4">
        <v>46026</v>
      </c>
      <c r="M192" s="4">
        <v>46387</v>
      </c>
    </row>
    <row r="193" spans="1:13" x14ac:dyDescent="0.25">
      <c r="A193" s="1">
        <v>890480184</v>
      </c>
      <c r="B193" s="1" t="s">
        <v>13</v>
      </c>
      <c r="C193" s="3">
        <v>2024130010115</v>
      </c>
      <c r="D193" s="1" t="s">
        <v>211</v>
      </c>
      <c r="E193" s="2">
        <v>1309053781</v>
      </c>
      <c r="F193" s="1">
        <v>361</v>
      </c>
      <c r="G193" s="1" t="s">
        <v>199</v>
      </c>
      <c r="H193" s="1" t="s">
        <v>634</v>
      </c>
      <c r="I193" s="1" t="s">
        <v>634</v>
      </c>
      <c r="J193" s="1" t="s">
        <v>457</v>
      </c>
      <c r="K193" s="1" t="s">
        <v>627</v>
      </c>
      <c r="L193" s="4">
        <v>46026</v>
      </c>
      <c r="M193" s="4">
        <v>46387</v>
      </c>
    </row>
    <row r="194" spans="1:13" x14ac:dyDescent="0.25">
      <c r="A194" s="1">
        <v>890480184</v>
      </c>
      <c r="B194" s="1" t="s">
        <v>13</v>
      </c>
      <c r="C194" s="3">
        <v>2024130010118</v>
      </c>
      <c r="D194" s="1" t="s">
        <v>212</v>
      </c>
      <c r="E194" s="2">
        <v>534075429</v>
      </c>
      <c r="F194" s="1">
        <v>361</v>
      </c>
      <c r="G194" s="1" t="s">
        <v>199</v>
      </c>
      <c r="H194" s="1" t="s">
        <v>635</v>
      </c>
      <c r="I194" s="1" t="s">
        <v>635</v>
      </c>
      <c r="J194" s="1" t="s">
        <v>457</v>
      </c>
      <c r="K194" s="1" t="s">
        <v>627</v>
      </c>
      <c r="L194" s="4">
        <v>46026</v>
      </c>
      <c r="M194" s="4">
        <v>46387</v>
      </c>
    </row>
    <row r="195" spans="1:13" x14ac:dyDescent="0.25">
      <c r="A195" s="1">
        <v>890480184</v>
      </c>
      <c r="B195" s="1" t="s">
        <v>13</v>
      </c>
      <c r="C195" s="3">
        <v>2024130010122</v>
      </c>
      <c r="D195" s="1" t="s">
        <v>213</v>
      </c>
      <c r="E195" s="2">
        <v>1780386683</v>
      </c>
      <c r="F195" s="1">
        <v>361</v>
      </c>
      <c r="G195" s="1" t="s">
        <v>199</v>
      </c>
      <c r="H195" s="1" t="s">
        <v>636</v>
      </c>
      <c r="I195" s="1" t="s">
        <v>636</v>
      </c>
      <c r="J195" s="1" t="s">
        <v>457</v>
      </c>
      <c r="K195" s="1" t="s">
        <v>627</v>
      </c>
      <c r="L195" s="4">
        <v>46026</v>
      </c>
      <c r="M195" s="4">
        <v>46387</v>
      </c>
    </row>
    <row r="196" spans="1:13" x14ac:dyDescent="0.25">
      <c r="A196" s="1">
        <v>890480184</v>
      </c>
      <c r="B196" s="1" t="s">
        <v>13</v>
      </c>
      <c r="C196" s="3">
        <v>2024130010123</v>
      </c>
      <c r="D196" s="1" t="s">
        <v>214</v>
      </c>
      <c r="E196" s="2">
        <v>493578087</v>
      </c>
      <c r="F196" s="1">
        <v>361</v>
      </c>
      <c r="G196" s="1" t="s">
        <v>199</v>
      </c>
      <c r="H196" s="1" t="s">
        <v>637</v>
      </c>
      <c r="I196" s="1" t="s">
        <v>637</v>
      </c>
      <c r="J196" s="1" t="s">
        <v>457</v>
      </c>
      <c r="K196" s="1" t="s">
        <v>627</v>
      </c>
      <c r="L196" s="4">
        <v>46026</v>
      </c>
      <c r="M196" s="4">
        <v>46387</v>
      </c>
    </row>
    <row r="197" spans="1:13" x14ac:dyDescent="0.25">
      <c r="A197" s="1">
        <v>890480184</v>
      </c>
      <c r="B197" s="1" t="s">
        <v>13</v>
      </c>
      <c r="C197" s="3">
        <v>2024130010126</v>
      </c>
      <c r="D197" s="1" t="s">
        <v>215</v>
      </c>
      <c r="E197" s="2">
        <v>625500000</v>
      </c>
      <c r="F197" s="1">
        <v>361</v>
      </c>
      <c r="G197" s="1" t="s">
        <v>199</v>
      </c>
      <c r="H197" s="1" t="s">
        <v>638</v>
      </c>
      <c r="I197" s="1" t="s">
        <v>638</v>
      </c>
      <c r="J197" s="1" t="s">
        <v>457</v>
      </c>
      <c r="K197" s="1" t="s">
        <v>627</v>
      </c>
      <c r="L197" s="4">
        <v>46026</v>
      </c>
      <c r="M197" s="4">
        <v>46387</v>
      </c>
    </row>
    <row r="198" spans="1:13" x14ac:dyDescent="0.25">
      <c r="A198" s="1">
        <v>890480184</v>
      </c>
      <c r="B198" s="1" t="s">
        <v>13</v>
      </c>
      <c r="C198" s="3">
        <v>2024130010131</v>
      </c>
      <c r="D198" s="1" t="s">
        <v>216</v>
      </c>
      <c r="E198" s="2">
        <v>506473322</v>
      </c>
      <c r="F198" s="1">
        <v>361</v>
      </c>
      <c r="G198" s="1" t="s">
        <v>199</v>
      </c>
      <c r="H198" s="1" t="s">
        <v>639</v>
      </c>
      <c r="I198" s="1" t="s">
        <v>639</v>
      </c>
      <c r="J198" s="1" t="s">
        <v>457</v>
      </c>
      <c r="K198" s="1" t="s">
        <v>627</v>
      </c>
      <c r="L198" s="4">
        <v>46026</v>
      </c>
      <c r="M198" s="4">
        <v>46387</v>
      </c>
    </row>
    <row r="199" spans="1:13" x14ac:dyDescent="0.25">
      <c r="A199" s="1">
        <v>890480184</v>
      </c>
      <c r="B199" s="1" t="s">
        <v>13</v>
      </c>
      <c r="C199" s="3">
        <v>2024130010138</v>
      </c>
      <c r="D199" s="1" t="s">
        <v>217</v>
      </c>
      <c r="E199" s="2">
        <v>1300000000</v>
      </c>
      <c r="F199" s="1">
        <v>361</v>
      </c>
      <c r="G199" s="1" t="s">
        <v>199</v>
      </c>
      <c r="H199" s="1" t="s">
        <v>640</v>
      </c>
      <c r="I199" s="1" t="s">
        <v>640</v>
      </c>
      <c r="J199" s="1" t="s">
        <v>457</v>
      </c>
      <c r="K199" s="1" t="s">
        <v>627</v>
      </c>
      <c r="L199" s="4">
        <v>46026</v>
      </c>
      <c r="M199" s="4">
        <v>46387</v>
      </c>
    </row>
    <row r="200" spans="1:13" x14ac:dyDescent="0.25">
      <c r="A200" s="1">
        <v>890480184</v>
      </c>
      <c r="B200" s="1" t="s">
        <v>13</v>
      </c>
      <c r="C200" s="3">
        <v>2024130010141</v>
      </c>
      <c r="D200" s="1" t="s">
        <v>218</v>
      </c>
      <c r="E200" s="2">
        <v>922900589</v>
      </c>
      <c r="F200" s="1">
        <v>361</v>
      </c>
      <c r="G200" s="1" t="s">
        <v>199</v>
      </c>
      <c r="H200" s="1" t="s">
        <v>641</v>
      </c>
      <c r="I200" s="1" t="s">
        <v>641</v>
      </c>
      <c r="J200" s="1" t="s">
        <v>457</v>
      </c>
      <c r="K200" s="1" t="s">
        <v>627</v>
      </c>
      <c r="L200" s="4">
        <v>46026</v>
      </c>
      <c r="M200" s="4">
        <v>46387</v>
      </c>
    </row>
    <row r="201" spans="1:13" x14ac:dyDescent="0.25">
      <c r="A201" s="1">
        <v>890480184</v>
      </c>
      <c r="B201" s="1" t="s">
        <v>13</v>
      </c>
      <c r="C201" s="3">
        <v>2024130010143</v>
      </c>
      <c r="D201" s="1" t="s">
        <v>219</v>
      </c>
      <c r="E201" s="2">
        <v>6335065666.2000008</v>
      </c>
      <c r="F201" s="1">
        <v>361</v>
      </c>
      <c r="G201" s="1" t="s">
        <v>199</v>
      </c>
      <c r="H201" s="1" t="s">
        <v>642</v>
      </c>
      <c r="I201" s="1" t="s">
        <v>642</v>
      </c>
      <c r="J201" s="1" t="s">
        <v>457</v>
      </c>
      <c r="K201" s="1" t="s">
        <v>619</v>
      </c>
      <c r="L201" s="4">
        <v>46026</v>
      </c>
      <c r="M201" s="4">
        <v>46387</v>
      </c>
    </row>
    <row r="202" spans="1:13" x14ac:dyDescent="0.25">
      <c r="A202" s="1">
        <v>890480184</v>
      </c>
      <c r="B202" s="1" t="s">
        <v>13</v>
      </c>
      <c r="C202" s="3">
        <v>2024130010146</v>
      </c>
      <c r="D202" s="1" t="s">
        <v>220</v>
      </c>
      <c r="E202" s="2">
        <v>1823100000</v>
      </c>
      <c r="F202" s="1">
        <v>361</v>
      </c>
      <c r="G202" s="1" t="s">
        <v>199</v>
      </c>
      <c r="H202" s="1" t="s">
        <v>643</v>
      </c>
      <c r="I202" s="1" t="s">
        <v>643</v>
      </c>
      <c r="J202" s="1" t="s">
        <v>457</v>
      </c>
      <c r="K202" s="1" t="s">
        <v>627</v>
      </c>
      <c r="L202" s="4">
        <v>46026</v>
      </c>
      <c r="M202" s="4">
        <v>46387</v>
      </c>
    </row>
    <row r="203" spans="1:13" x14ac:dyDescent="0.25">
      <c r="A203" s="1">
        <v>890480184</v>
      </c>
      <c r="B203" s="1" t="s">
        <v>13</v>
      </c>
      <c r="C203" s="3">
        <v>2024130010148</v>
      </c>
      <c r="D203" s="1" t="s">
        <v>221</v>
      </c>
      <c r="E203" s="2">
        <v>611128777</v>
      </c>
      <c r="F203" s="1">
        <v>361</v>
      </c>
      <c r="G203" s="1" t="s">
        <v>199</v>
      </c>
      <c r="H203" s="1" t="s">
        <v>644</v>
      </c>
      <c r="I203" s="1" t="s">
        <v>644</v>
      </c>
      <c r="J203" s="1" t="s">
        <v>457</v>
      </c>
      <c r="K203" s="1" t="s">
        <v>627</v>
      </c>
      <c r="L203" s="4">
        <v>46026</v>
      </c>
      <c r="M203" s="4">
        <v>46387</v>
      </c>
    </row>
    <row r="204" spans="1:13" x14ac:dyDescent="0.25">
      <c r="A204" s="1">
        <v>890480184</v>
      </c>
      <c r="B204" s="1" t="s">
        <v>13</v>
      </c>
      <c r="C204" s="3">
        <v>2024130010150</v>
      </c>
      <c r="D204" s="1" t="s">
        <v>222</v>
      </c>
      <c r="E204" s="2">
        <v>1179580161</v>
      </c>
      <c r="F204" s="1">
        <v>361</v>
      </c>
      <c r="G204" s="1" t="s">
        <v>199</v>
      </c>
      <c r="H204" s="1" t="s">
        <v>645</v>
      </c>
      <c r="I204" s="1" t="s">
        <v>645</v>
      </c>
      <c r="J204" s="1" t="s">
        <v>457</v>
      </c>
      <c r="K204" s="1" t="s">
        <v>627</v>
      </c>
      <c r="L204" s="4">
        <v>46026</v>
      </c>
      <c r="M204" s="4">
        <v>46387</v>
      </c>
    </row>
    <row r="205" spans="1:13" x14ac:dyDescent="0.25">
      <c r="A205" s="1">
        <v>890480184</v>
      </c>
      <c r="B205" s="1" t="s">
        <v>13</v>
      </c>
      <c r="C205" s="3">
        <v>2024130010151</v>
      </c>
      <c r="D205" s="1" t="s">
        <v>223</v>
      </c>
      <c r="E205" s="2">
        <v>1517675800</v>
      </c>
      <c r="F205" s="1">
        <v>361</v>
      </c>
      <c r="G205" s="1" t="s">
        <v>199</v>
      </c>
      <c r="H205" s="1" t="s">
        <v>646</v>
      </c>
      <c r="I205" s="1" t="s">
        <v>646</v>
      </c>
      <c r="J205" s="1" t="s">
        <v>457</v>
      </c>
      <c r="K205" s="1" t="s">
        <v>627</v>
      </c>
      <c r="L205" s="4">
        <v>46026</v>
      </c>
      <c r="M205" s="4">
        <v>46387</v>
      </c>
    </row>
    <row r="206" spans="1:13" ht="15.75" x14ac:dyDescent="0.25">
      <c r="A206" s="1">
        <v>890480184</v>
      </c>
      <c r="B206" s="1" t="s">
        <v>13</v>
      </c>
      <c r="C206" s="3">
        <v>202400000003604</v>
      </c>
      <c r="D206" s="1" t="s">
        <v>224</v>
      </c>
      <c r="E206" s="2">
        <v>1462331035.0799999</v>
      </c>
      <c r="F206" s="1">
        <v>361</v>
      </c>
      <c r="G206" s="1" t="s">
        <v>225</v>
      </c>
      <c r="H206" s="1" t="s">
        <v>226</v>
      </c>
      <c r="I206" s="1" t="s">
        <v>227</v>
      </c>
      <c r="J206" s="5" t="s">
        <v>228</v>
      </c>
      <c r="K206" s="1" t="s">
        <v>229</v>
      </c>
      <c r="L206" s="4">
        <v>46026</v>
      </c>
      <c r="M206" s="4">
        <v>46387</v>
      </c>
    </row>
    <row r="207" spans="1:13" x14ac:dyDescent="0.25">
      <c r="A207" s="1">
        <v>890480184</v>
      </c>
      <c r="B207" s="1" t="s">
        <v>13</v>
      </c>
      <c r="C207" s="3">
        <v>2024130010049</v>
      </c>
      <c r="D207" s="1" t="s">
        <v>230</v>
      </c>
      <c r="E207" s="2">
        <v>622823634.55999994</v>
      </c>
      <c r="F207" s="1">
        <v>361</v>
      </c>
      <c r="G207" s="1" t="s">
        <v>225</v>
      </c>
      <c r="H207" s="1" t="s">
        <v>647</v>
      </c>
      <c r="I207" s="1" t="s">
        <v>647</v>
      </c>
      <c r="J207" s="1" t="s">
        <v>228</v>
      </c>
      <c r="K207" s="1" t="s">
        <v>361</v>
      </c>
      <c r="L207" s="4">
        <v>46026</v>
      </c>
      <c r="M207" s="4">
        <v>46387</v>
      </c>
    </row>
    <row r="208" spans="1:13" x14ac:dyDescent="0.25">
      <c r="A208" s="1">
        <v>890480184</v>
      </c>
      <c r="B208" s="1" t="s">
        <v>13</v>
      </c>
      <c r="C208" s="3">
        <v>2024130010052</v>
      </c>
      <c r="D208" s="1" t="s">
        <v>231</v>
      </c>
      <c r="E208" s="2">
        <v>12122034464.969999</v>
      </c>
      <c r="F208" s="1">
        <v>361</v>
      </c>
      <c r="G208" s="1" t="s">
        <v>225</v>
      </c>
      <c r="H208" s="1" t="s">
        <v>648</v>
      </c>
      <c r="I208" s="1" t="s">
        <v>648</v>
      </c>
      <c r="J208" s="1" t="s">
        <v>311</v>
      </c>
      <c r="K208" s="1" t="s">
        <v>649</v>
      </c>
      <c r="L208" s="4">
        <v>46026</v>
      </c>
      <c r="M208" s="4">
        <v>46387</v>
      </c>
    </row>
    <row r="209" spans="1:13" x14ac:dyDescent="0.25">
      <c r="A209" s="1">
        <v>890480184</v>
      </c>
      <c r="B209" s="1" t="s">
        <v>13</v>
      </c>
      <c r="C209" s="3">
        <v>2024130010053</v>
      </c>
      <c r="D209" s="1" t="s">
        <v>232</v>
      </c>
      <c r="E209" s="2">
        <v>100000000</v>
      </c>
      <c r="F209" s="1">
        <v>361</v>
      </c>
      <c r="G209" s="1" t="s">
        <v>225</v>
      </c>
      <c r="H209" s="1" t="s">
        <v>650</v>
      </c>
      <c r="I209" s="1" t="s">
        <v>650</v>
      </c>
      <c r="J209" s="1" t="s">
        <v>228</v>
      </c>
      <c r="K209" s="1" t="s">
        <v>361</v>
      </c>
      <c r="L209" s="4">
        <v>46026</v>
      </c>
      <c r="M209" s="4">
        <v>46387</v>
      </c>
    </row>
    <row r="210" spans="1:13" x14ac:dyDescent="0.25">
      <c r="A210" s="1">
        <v>890480184</v>
      </c>
      <c r="B210" s="1" t="s">
        <v>13</v>
      </c>
      <c r="C210" s="3">
        <v>2024130010054</v>
      </c>
      <c r="D210" s="1" t="s">
        <v>233</v>
      </c>
      <c r="E210" s="2">
        <v>1100000000</v>
      </c>
      <c r="F210" s="1">
        <v>361</v>
      </c>
      <c r="G210" s="1" t="s">
        <v>225</v>
      </c>
      <c r="H210" s="1" t="s">
        <v>651</v>
      </c>
      <c r="I210" s="1" t="s">
        <v>651</v>
      </c>
      <c r="J210" s="1" t="s">
        <v>228</v>
      </c>
      <c r="K210" s="1" t="s">
        <v>361</v>
      </c>
      <c r="L210" s="4">
        <v>46026</v>
      </c>
      <c r="M210" s="4">
        <v>46387</v>
      </c>
    </row>
    <row r="211" spans="1:13" x14ac:dyDescent="0.25">
      <c r="A211" s="1">
        <v>890480184</v>
      </c>
      <c r="B211" s="1" t="s">
        <v>13</v>
      </c>
      <c r="C211" s="3">
        <v>2024130010055</v>
      </c>
      <c r="D211" s="1" t="s">
        <v>234</v>
      </c>
      <c r="E211" s="2">
        <v>4735664521.6499996</v>
      </c>
      <c r="F211" s="1">
        <v>361</v>
      </c>
      <c r="G211" s="1" t="s">
        <v>225</v>
      </c>
      <c r="H211" s="1" t="s">
        <v>652</v>
      </c>
      <c r="I211" s="1" t="s">
        <v>652</v>
      </c>
      <c r="J211" s="1" t="s">
        <v>228</v>
      </c>
      <c r="K211" s="1" t="s">
        <v>653</v>
      </c>
      <c r="L211" s="4">
        <v>46026</v>
      </c>
      <c r="M211" s="4">
        <v>46387</v>
      </c>
    </row>
    <row r="212" spans="1:13" x14ac:dyDescent="0.25">
      <c r="A212" s="1">
        <v>890480184</v>
      </c>
      <c r="B212" s="1" t="s">
        <v>13</v>
      </c>
      <c r="C212" s="3">
        <v>2024130010056</v>
      </c>
      <c r="D212" s="1" t="s">
        <v>235</v>
      </c>
      <c r="E212" s="2">
        <v>206620177</v>
      </c>
      <c r="F212" s="1">
        <v>361</v>
      </c>
      <c r="G212" s="1" t="s">
        <v>236</v>
      </c>
      <c r="H212" s="1" t="s">
        <v>654</v>
      </c>
      <c r="I212" s="1" t="s">
        <v>654</v>
      </c>
      <c r="J212" s="1" t="s">
        <v>460</v>
      </c>
      <c r="K212" s="1" t="s">
        <v>655</v>
      </c>
      <c r="L212" s="4">
        <v>46026</v>
      </c>
      <c r="M212" s="4">
        <v>46387</v>
      </c>
    </row>
    <row r="213" spans="1:13" x14ac:dyDescent="0.25">
      <c r="A213" s="1">
        <v>890480184</v>
      </c>
      <c r="B213" s="1" t="s">
        <v>13</v>
      </c>
      <c r="C213" s="3">
        <v>2024130010057</v>
      </c>
      <c r="D213" s="1" t="s">
        <v>237</v>
      </c>
      <c r="E213" s="2">
        <v>600000000</v>
      </c>
      <c r="F213" s="1">
        <v>361</v>
      </c>
      <c r="G213" s="1" t="s">
        <v>236</v>
      </c>
      <c r="H213" s="1" t="s">
        <v>656</v>
      </c>
      <c r="I213" s="1" t="s">
        <v>656</v>
      </c>
      <c r="J213" s="1" t="s">
        <v>228</v>
      </c>
      <c r="K213" s="1" t="s">
        <v>657</v>
      </c>
      <c r="L213" s="4">
        <v>46026</v>
      </c>
      <c r="M213" s="4">
        <v>46387</v>
      </c>
    </row>
    <row r="214" spans="1:13" x14ac:dyDescent="0.25">
      <c r="A214" s="1">
        <v>890480184</v>
      </c>
      <c r="B214" s="1" t="s">
        <v>13</v>
      </c>
      <c r="C214" s="3">
        <v>2024130010058</v>
      </c>
      <c r="D214" s="1" t="s">
        <v>238</v>
      </c>
      <c r="E214" s="2">
        <v>1645530401.4400001</v>
      </c>
      <c r="F214" s="1">
        <v>361</v>
      </c>
      <c r="G214" s="1" t="s">
        <v>236</v>
      </c>
      <c r="H214" s="1" t="s">
        <v>658</v>
      </c>
      <c r="I214" s="1" t="s">
        <v>658</v>
      </c>
      <c r="J214" s="1" t="s">
        <v>460</v>
      </c>
      <c r="K214" s="1" t="s">
        <v>483</v>
      </c>
      <c r="L214" s="4">
        <v>46026</v>
      </c>
      <c r="M214" s="4">
        <v>46387</v>
      </c>
    </row>
    <row r="215" spans="1:13" x14ac:dyDescent="0.25">
      <c r="A215" s="1">
        <v>890480184</v>
      </c>
      <c r="B215" s="1" t="s">
        <v>13</v>
      </c>
      <c r="C215" s="3">
        <v>2024130010033</v>
      </c>
      <c r="D215" s="1" t="s">
        <v>239</v>
      </c>
      <c r="E215" s="2">
        <v>418552120</v>
      </c>
      <c r="F215" s="1">
        <v>361</v>
      </c>
      <c r="G215" s="1" t="s">
        <v>240</v>
      </c>
      <c r="H215" s="1" t="s">
        <v>659</v>
      </c>
      <c r="I215" s="1" t="s">
        <v>659</v>
      </c>
      <c r="J215" s="1" t="s">
        <v>311</v>
      </c>
      <c r="K215" s="1" t="s">
        <v>660</v>
      </c>
      <c r="L215" s="4">
        <v>46026</v>
      </c>
      <c r="M215" s="4">
        <v>46387</v>
      </c>
    </row>
    <row r="216" spans="1:13" x14ac:dyDescent="0.25">
      <c r="A216" s="1">
        <v>890480184</v>
      </c>
      <c r="B216" s="1" t="s">
        <v>13</v>
      </c>
      <c r="C216" s="3">
        <v>2024130010034</v>
      </c>
      <c r="D216" s="1" t="s">
        <v>241</v>
      </c>
      <c r="E216" s="2">
        <v>570000000</v>
      </c>
      <c r="F216" s="1">
        <v>361</v>
      </c>
      <c r="G216" s="1" t="s">
        <v>240</v>
      </c>
      <c r="H216" s="1" t="s">
        <v>661</v>
      </c>
      <c r="I216" s="1" t="s">
        <v>661</v>
      </c>
      <c r="J216" s="1" t="s">
        <v>311</v>
      </c>
      <c r="K216" s="1" t="s">
        <v>662</v>
      </c>
      <c r="L216" s="4">
        <v>46026</v>
      </c>
      <c r="M216" s="4">
        <v>46387</v>
      </c>
    </row>
    <row r="217" spans="1:13" x14ac:dyDescent="0.25">
      <c r="A217" s="1">
        <v>890480184</v>
      </c>
      <c r="B217" s="1" t="s">
        <v>13</v>
      </c>
      <c r="C217" s="3">
        <v>2024130010035</v>
      </c>
      <c r="D217" s="1" t="s">
        <v>242</v>
      </c>
      <c r="E217" s="2">
        <v>300000000</v>
      </c>
      <c r="F217" s="1">
        <v>361</v>
      </c>
      <c r="G217" s="1" t="s">
        <v>240</v>
      </c>
      <c r="H217" s="1" t="s">
        <v>663</v>
      </c>
      <c r="I217" s="1" t="s">
        <v>663</v>
      </c>
      <c r="J217" s="1" t="s">
        <v>311</v>
      </c>
      <c r="K217" s="1" t="s">
        <v>664</v>
      </c>
      <c r="L217" s="4">
        <v>46026</v>
      </c>
      <c r="M217" s="4">
        <v>46387</v>
      </c>
    </row>
    <row r="218" spans="1:13" x14ac:dyDescent="0.25">
      <c r="A218" s="1">
        <v>890480184</v>
      </c>
      <c r="B218" s="1" t="s">
        <v>13</v>
      </c>
      <c r="C218" s="3">
        <v>2024130010036</v>
      </c>
      <c r="D218" s="1" t="s">
        <v>243</v>
      </c>
      <c r="E218" s="2">
        <v>279322080</v>
      </c>
      <c r="F218" s="1">
        <v>361</v>
      </c>
      <c r="G218" s="1" t="s">
        <v>240</v>
      </c>
      <c r="H218" s="1" t="s">
        <v>665</v>
      </c>
      <c r="I218" s="1" t="s">
        <v>665</v>
      </c>
      <c r="J218" s="1" t="s">
        <v>311</v>
      </c>
      <c r="K218" s="1" t="s">
        <v>666</v>
      </c>
      <c r="L218" s="4">
        <v>46026</v>
      </c>
      <c r="M218" s="4">
        <v>46387</v>
      </c>
    </row>
    <row r="219" spans="1:13" x14ac:dyDescent="0.25">
      <c r="A219" s="1">
        <v>890480184</v>
      </c>
      <c r="B219" s="1" t="s">
        <v>13</v>
      </c>
      <c r="C219" s="3">
        <v>2024130010037</v>
      </c>
      <c r="D219" s="1" t="s">
        <v>244</v>
      </c>
      <c r="E219" s="2">
        <v>182125800</v>
      </c>
      <c r="F219" s="1">
        <v>361</v>
      </c>
      <c r="G219" s="1" t="s">
        <v>240</v>
      </c>
      <c r="H219" s="1" t="s">
        <v>667</v>
      </c>
      <c r="I219" s="1" t="s">
        <v>667</v>
      </c>
      <c r="J219" s="1" t="s">
        <v>311</v>
      </c>
      <c r="K219" s="1" t="s">
        <v>666</v>
      </c>
      <c r="L219" s="4">
        <v>46026</v>
      </c>
      <c r="M219" s="4">
        <v>46387</v>
      </c>
    </row>
    <row r="220" spans="1:13" x14ac:dyDescent="0.25">
      <c r="A220" s="1">
        <v>890480184</v>
      </c>
      <c r="B220" s="1" t="s">
        <v>13</v>
      </c>
      <c r="C220" s="3">
        <v>2024130010038</v>
      </c>
      <c r="D220" s="1" t="s">
        <v>245</v>
      </c>
      <c r="E220" s="2">
        <v>250000000</v>
      </c>
      <c r="F220" s="1">
        <v>361</v>
      </c>
      <c r="G220" s="1" t="s">
        <v>240</v>
      </c>
      <c r="H220" s="1" t="s">
        <v>668</v>
      </c>
      <c r="I220" s="1" t="s">
        <v>668</v>
      </c>
      <c r="J220" s="1" t="s">
        <v>311</v>
      </c>
      <c r="K220" s="1" t="s">
        <v>669</v>
      </c>
      <c r="L220" s="4">
        <v>46026</v>
      </c>
      <c r="M220" s="4">
        <v>46387</v>
      </c>
    </row>
    <row r="221" spans="1:13" x14ac:dyDescent="0.25">
      <c r="A221" s="1">
        <v>890480184</v>
      </c>
      <c r="B221" s="1" t="s">
        <v>13</v>
      </c>
      <c r="C221" s="3">
        <v>2024130010039</v>
      </c>
      <c r="D221" s="1" t="s">
        <v>246</v>
      </c>
      <c r="E221" s="2">
        <v>1500000000</v>
      </c>
      <c r="F221" s="1">
        <v>361</v>
      </c>
      <c r="G221" s="1" t="s">
        <v>240</v>
      </c>
      <c r="H221" s="1" t="s">
        <v>670</v>
      </c>
      <c r="I221" s="1" t="s">
        <v>670</v>
      </c>
      <c r="J221" s="1" t="s">
        <v>311</v>
      </c>
      <c r="K221" s="1" t="s">
        <v>660</v>
      </c>
      <c r="L221" s="4">
        <v>46026</v>
      </c>
      <c r="M221" s="4">
        <v>46387</v>
      </c>
    </row>
    <row r="222" spans="1:13" x14ac:dyDescent="0.25">
      <c r="A222" s="1">
        <v>890480184</v>
      </c>
      <c r="B222" s="1" t="s">
        <v>13</v>
      </c>
      <c r="C222" s="3">
        <v>2024130010112</v>
      </c>
      <c r="D222" s="1" t="s">
        <v>19</v>
      </c>
      <c r="E222" s="2">
        <v>25243994730.349998</v>
      </c>
      <c r="F222" s="1">
        <v>361</v>
      </c>
      <c r="G222" s="1" t="s">
        <v>247</v>
      </c>
      <c r="H222" s="1" t="s">
        <v>318</v>
      </c>
      <c r="I222" s="1" t="s">
        <v>318</v>
      </c>
      <c r="J222" s="1" t="s">
        <v>319</v>
      </c>
      <c r="K222" s="1" t="s">
        <v>320</v>
      </c>
      <c r="L222" s="4">
        <v>46026</v>
      </c>
      <c r="M222" s="4">
        <v>46387</v>
      </c>
    </row>
    <row r="223" spans="1:13" x14ac:dyDescent="0.25">
      <c r="A223" s="1">
        <v>890480184</v>
      </c>
      <c r="B223" s="1" t="s">
        <v>13</v>
      </c>
      <c r="C223" s="3">
        <v>2024130010129</v>
      </c>
      <c r="D223" s="1" t="s">
        <v>248</v>
      </c>
      <c r="E223" s="2">
        <v>3277479701</v>
      </c>
      <c r="F223" s="1">
        <v>361</v>
      </c>
      <c r="G223" s="1" t="s">
        <v>247</v>
      </c>
      <c r="H223" s="1" t="s">
        <v>671</v>
      </c>
      <c r="I223" s="1" t="s">
        <v>671</v>
      </c>
      <c r="J223" s="1" t="s">
        <v>319</v>
      </c>
      <c r="K223" s="1" t="s">
        <v>672</v>
      </c>
      <c r="L223" s="4">
        <v>46026</v>
      </c>
      <c r="M223" s="4">
        <v>46387</v>
      </c>
    </row>
    <row r="224" spans="1:13" x14ac:dyDescent="0.25">
      <c r="A224" s="1">
        <v>890480184</v>
      </c>
      <c r="B224" s="1" t="s">
        <v>13</v>
      </c>
      <c r="C224" s="3">
        <v>2024130010130</v>
      </c>
      <c r="D224" s="1" t="s">
        <v>249</v>
      </c>
      <c r="E224" s="2">
        <v>12015769768.560001</v>
      </c>
      <c r="F224" s="1">
        <v>361</v>
      </c>
      <c r="G224" s="1" t="s">
        <v>247</v>
      </c>
      <c r="H224" s="1" t="s">
        <v>673</v>
      </c>
      <c r="I224" s="1" t="s">
        <v>673</v>
      </c>
      <c r="J224" s="1" t="s">
        <v>319</v>
      </c>
      <c r="K224" s="1" t="s">
        <v>674</v>
      </c>
      <c r="L224" s="4">
        <v>46026</v>
      </c>
      <c r="M224" s="4">
        <v>46387</v>
      </c>
    </row>
    <row r="225" spans="1:13" x14ac:dyDescent="0.25">
      <c r="A225" s="1">
        <v>890480184</v>
      </c>
      <c r="B225" s="1" t="s">
        <v>13</v>
      </c>
      <c r="C225" s="3">
        <v>2024130010133</v>
      </c>
      <c r="D225" s="1" t="s">
        <v>250</v>
      </c>
      <c r="E225" s="2">
        <v>4312034516.3800001</v>
      </c>
      <c r="F225" s="1">
        <v>361</v>
      </c>
      <c r="G225" s="1" t="s">
        <v>247</v>
      </c>
      <c r="H225" s="1" t="s">
        <v>675</v>
      </c>
      <c r="I225" s="1" t="s">
        <v>675</v>
      </c>
      <c r="J225" s="1" t="s">
        <v>319</v>
      </c>
      <c r="K225" s="1" t="s">
        <v>676</v>
      </c>
      <c r="L225" s="4">
        <v>46026</v>
      </c>
      <c r="M225" s="4">
        <v>46387</v>
      </c>
    </row>
    <row r="226" spans="1:13" x14ac:dyDescent="0.25">
      <c r="A226" s="1">
        <v>890480184</v>
      </c>
      <c r="B226" s="1" t="s">
        <v>13</v>
      </c>
      <c r="C226" s="3">
        <v>2024130010135</v>
      </c>
      <c r="D226" s="1" t="s">
        <v>251</v>
      </c>
      <c r="E226" s="2">
        <v>4673715368</v>
      </c>
      <c r="F226" s="1">
        <v>361</v>
      </c>
      <c r="G226" s="1" t="s">
        <v>247</v>
      </c>
      <c r="H226" s="1" t="s">
        <v>677</v>
      </c>
      <c r="I226" s="1" t="s">
        <v>677</v>
      </c>
      <c r="J226" s="1" t="s">
        <v>319</v>
      </c>
      <c r="K226" s="1" t="s">
        <v>678</v>
      </c>
      <c r="L226" s="4">
        <v>46026</v>
      </c>
      <c r="M226" s="4">
        <v>46387</v>
      </c>
    </row>
    <row r="227" spans="1:13" x14ac:dyDescent="0.25">
      <c r="A227" s="1">
        <v>890480184</v>
      </c>
      <c r="B227" s="1" t="s">
        <v>13</v>
      </c>
      <c r="C227" s="3">
        <v>2024130010136</v>
      </c>
      <c r="D227" s="1" t="s">
        <v>252</v>
      </c>
      <c r="E227" s="2">
        <v>1739656033.8399999</v>
      </c>
      <c r="F227" s="1">
        <v>361</v>
      </c>
      <c r="G227" s="1" t="s">
        <v>247</v>
      </c>
      <c r="H227" s="1" t="s">
        <v>679</v>
      </c>
      <c r="I227" s="1" t="s">
        <v>679</v>
      </c>
      <c r="J227" s="1" t="s">
        <v>319</v>
      </c>
      <c r="K227" s="1" t="s">
        <v>674</v>
      </c>
      <c r="L227" s="4">
        <v>46026</v>
      </c>
      <c r="M227" s="4">
        <v>46387</v>
      </c>
    </row>
    <row r="228" spans="1:13" x14ac:dyDescent="0.25">
      <c r="A228" s="1">
        <v>890480184</v>
      </c>
      <c r="B228" s="1" t="s">
        <v>13</v>
      </c>
      <c r="C228" s="3">
        <v>2024130010139</v>
      </c>
      <c r="D228" s="1" t="s">
        <v>253</v>
      </c>
      <c r="E228" s="2">
        <v>4238580127</v>
      </c>
      <c r="F228" s="1">
        <v>361</v>
      </c>
      <c r="G228" s="1" t="s">
        <v>247</v>
      </c>
      <c r="H228" s="1" t="s">
        <v>680</v>
      </c>
      <c r="I228" s="1" t="s">
        <v>680</v>
      </c>
      <c r="J228" s="1" t="s">
        <v>319</v>
      </c>
      <c r="K228" s="1" t="s">
        <v>672</v>
      </c>
      <c r="L228" s="4">
        <v>46026</v>
      </c>
      <c r="M228" s="4">
        <v>46387</v>
      </c>
    </row>
    <row r="229" spans="1:13" x14ac:dyDescent="0.25">
      <c r="A229" s="1">
        <v>890480184</v>
      </c>
      <c r="B229" s="1" t="s">
        <v>13</v>
      </c>
      <c r="C229" s="3">
        <v>2024130010142</v>
      </c>
      <c r="D229" s="1" t="s">
        <v>254</v>
      </c>
      <c r="E229" s="2">
        <v>2673790000</v>
      </c>
      <c r="F229" s="1">
        <v>361</v>
      </c>
      <c r="G229" s="1" t="s">
        <v>247</v>
      </c>
      <c r="H229" s="1" t="s">
        <v>681</v>
      </c>
      <c r="I229" s="1" t="s">
        <v>681</v>
      </c>
      <c r="J229" s="1" t="s">
        <v>319</v>
      </c>
      <c r="K229" s="1" t="s">
        <v>682</v>
      </c>
      <c r="L229" s="4">
        <v>46026</v>
      </c>
      <c r="M229" s="4">
        <v>46387</v>
      </c>
    </row>
    <row r="230" spans="1:13" x14ac:dyDescent="0.25">
      <c r="A230" s="1">
        <v>890480184</v>
      </c>
      <c r="B230" s="1" t="s">
        <v>13</v>
      </c>
      <c r="C230" s="3">
        <v>2024130010144</v>
      </c>
      <c r="D230" s="1" t="s">
        <v>255</v>
      </c>
      <c r="E230" s="2">
        <v>600000000</v>
      </c>
      <c r="F230" s="1">
        <v>361</v>
      </c>
      <c r="G230" s="1" t="s">
        <v>247</v>
      </c>
      <c r="H230" s="1" t="s">
        <v>683</v>
      </c>
      <c r="I230" s="1" t="s">
        <v>683</v>
      </c>
      <c r="J230" s="1" t="s">
        <v>319</v>
      </c>
      <c r="K230" s="1" t="s">
        <v>684</v>
      </c>
      <c r="L230" s="4">
        <v>46026</v>
      </c>
      <c r="M230" s="4">
        <v>46387</v>
      </c>
    </row>
    <row r="231" spans="1:13" x14ac:dyDescent="0.25">
      <c r="A231" s="1">
        <v>890480184</v>
      </c>
      <c r="B231" s="1" t="s">
        <v>13</v>
      </c>
      <c r="C231" s="3">
        <v>2024130010147</v>
      </c>
      <c r="D231" s="1" t="s">
        <v>256</v>
      </c>
      <c r="E231" s="2">
        <v>1038683119</v>
      </c>
      <c r="F231" s="1">
        <v>361</v>
      </c>
      <c r="G231" s="1" t="s">
        <v>247</v>
      </c>
      <c r="H231" s="1" t="s">
        <v>685</v>
      </c>
      <c r="I231" s="1" t="s">
        <v>685</v>
      </c>
      <c r="J231" s="1" t="s">
        <v>319</v>
      </c>
      <c r="K231" s="1" t="s">
        <v>686</v>
      </c>
      <c r="L231" s="4">
        <v>46026</v>
      </c>
      <c r="M231" s="4">
        <v>46387</v>
      </c>
    </row>
    <row r="232" spans="1:13" x14ac:dyDescent="0.25">
      <c r="A232" s="1">
        <v>890480184</v>
      </c>
      <c r="B232" s="1" t="s">
        <v>13</v>
      </c>
      <c r="C232" s="3">
        <v>2024130010149</v>
      </c>
      <c r="D232" s="1" t="s">
        <v>257</v>
      </c>
      <c r="E232" s="2">
        <v>300000000</v>
      </c>
      <c r="F232" s="1">
        <v>361</v>
      </c>
      <c r="G232" s="1" t="s">
        <v>247</v>
      </c>
      <c r="H232" s="1" t="s">
        <v>687</v>
      </c>
      <c r="I232" s="1" t="s">
        <v>687</v>
      </c>
      <c r="J232" s="1" t="s">
        <v>319</v>
      </c>
      <c r="K232" s="1" t="s">
        <v>533</v>
      </c>
      <c r="L232" s="4">
        <v>46026</v>
      </c>
      <c r="M232" s="4">
        <v>46387</v>
      </c>
    </row>
    <row r="233" spans="1:13" x14ac:dyDescent="0.25">
      <c r="A233" s="1">
        <v>890480184</v>
      </c>
      <c r="B233" s="1" t="s">
        <v>13</v>
      </c>
      <c r="C233" s="3">
        <v>202400000005196</v>
      </c>
      <c r="D233" s="1" t="s">
        <v>258</v>
      </c>
      <c r="E233" s="2">
        <v>2587744611.5</v>
      </c>
      <c r="F233" s="1">
        <v>361</v>
      </c>
      <c r="G233" s="1" t="s">
        <v>259</v>
      </c>
      <c r="H233" s="1" t="s">
        <v>688</v>
      </c>
      <c r="I233" s="1" t="s">
        <v>688</v>
      </c>
      <c r="J233" s="1" t="s">
        <v>340</v>
      </c>
      <c r="K233" s="1" t="s">
        <v>684</v>
      </c>
      <c r="L233" s="4">
        <v>46026</v>
      </c>
      <c r="M233" s="4">
        <v>46387</v>
      </c>
    </row>
    <row r="234" spans="1:13" x14ac:dyDescent="0.25">
      <c r="A234" s="1">
        <v>890480184</v>
      </c>
      <c r="B234" s="1" t="s">
        <v>13</v>
      </c>
      <c r="C234" s="3">
        <v>202400000005332</v>
      </c>
      <c r="D234" s="1" t="s">
        <v>260</v>
      </c>
      <c r="E234" s="2">
        <v>3482876364.4699998</v>
      </c>
      <c r="F234" s="1">
        <v>361</v>
      </c>
      <c r="G234" s="1" t="s">
        <v>259</v>
      </c>
      <c r="H234" s="1" t="s">
        <v>689</v>
      </c>
      <c r="I234" s="1" t="s">
        <v>689</v>
      </c>
      <c r="J234" s="1" t="s">
        <v>340</v>
      </c>
      <c r="K234" s="1" t="s">
        <v>380</v>
      </c>
      <c r="L234" s="4">
        <v>46026</v>
      </c>
      <c r="M234" s="4">
        <v>46387</v>
      </c>
    </row>
    <row r="235" spans="1:13" x14ac:dyDescent="0.25">
      <c r="A235" s="1">
        <v>890480184</v>
      </c>
      <c r="B235" s="1" t="s">
        <v>13</v>
      </c>
      <c r="C235" s="3">
        <v>2024130010012</v>
      </c>
      <c r="D235" s="1" t="s">
        <v>261</v>
      </c>
      <c r="E235" s="2">
        <v>4410479121.5200005</v>
      </c>
      <c r="F235" s="1">
        <v>361</v>
      </c>
      <c r="G235" s="1" t="s">
        <v>259</v>
      </c>
      <c r="H235" s="1" t="s">
        <v>690</v>
      </c>
      <c r="I235" s="1" t="s">
        <v>690</v>
      </c>
      <c r="J235" s="1" t="s">
        <v>340</v>
      </c>
      <c r="K235" s="1" t="s">
        <v>691</v>
      </c>
      <c r="L235" s="4">
        <v>46026</v>
      </c>
      <c r="M235" s="4">
        <v>46387</v>
      </c>
    </row>
    <row r="236" spans="1:13" x14ac:dyDescent="0.25">
      <c r="A236" s="1">
        <v>890480184</v>
      </c>
      <c r="B236" s="1" t="s">
        <v>13</v>
      </c>
      <c r="C236" s="3">
        <v>2024130010013</v>
      </c>
      <c r="D236" s="1" t="s">
        <v>262</v>
      </c>
      <c r="E236" s="2">
        <v>61701223439.580002</v>
      </c>
      <c r="F236" s="1">
        <v>361</v>
      </c>
      <c r="G236" s="1" t="s">
        <v>259</v>
      </c>
      <c r="H236" s="1" t="s">
        <v>692</v>
      </c>
      <c r="I236" s="1" t="s">
        <v>692</v>
      </c>
      <c r="J236" s="1" t="s">
        <v>340</v>
      </c>
      <c r="K236" s="1" t="s">
        <v>693</v>
      </c>
      <c r="L236" s="4">
        <v>46026</v>
      </c>
      <c r="M236" s="4">
        <v>46387</v>
      </c>
    </row>
    <row r="237" spans="1:13" x14ac:dyDescent="0.25">
      <c r="A237" s="1">
        <v>890480184</v>
      </c>
      <c r="B237" s="1" t="s">
        <v>13</v>
      </c>
      <c r="C237" s="3">
        <v>2024130010014</v>
      </c>
      <c r="D237" s="1" t="s">
        <v>263</v>
      </c>
      <c r="E237" s="2">
        <v>1054966161</v>
      </c>
      <c r="F237" s="1">
        <v>361</v>
      </c>
      <c r="G237" s="1" t="s">
        <v>259</v>
      </c>
      <c r="H237" s="1" t="s">
        <v>694</v>
      </c>
      <c r="I237" s="1" t="s">
        <v>694</v>
      </c>
      <c r="J237" s="1" t="s">
        <v>340</v>
      </c>
      <c r="K237" s="1" t="s">
        <v>695</v>
      </c>
      <c r="L237" s="4">
        <v>46026</v>
      </c>
      <c r="M237" s="4">
        <v>46387</v>
      </c>
    </row>
    <row r="238" spans="1:13" x14ac:dyDescent="0.25">
      <c r="A238" s="1">
        <v>890480184</v>
      </c>
      <c r="B238" s="1" t="s">
        <v>13</v>
      </c>
      <c r="C238" s="3">
        <v>2024130010017</v>
      </c>
      <c r="D238" s="1" t="s">
        <v>264</v>
      </c>
      <c r="E238" s="2">
        <v>1842419330.53</v>
      </c>
      <c r="F238" s="1">
        <v>361</v>
      </c>
      <c r="G238" s="1" t="s">
        <v>259</v>
      </c>
      <c r="H238" s="1" t="s">
        <v>696</v>
      </c>
      <c r="I238" s="1" t="s">
        <v>696</v>
      </c>
      <c r="J238" s="1" t="s">
        <v>340</v>
      </c>
      <c r="K238" s="1" t="s">
        <v>585</v>
      </c>
      <c r="L238" s="4">
        <v>46026</v>
      </c>
      <c r="M238" s="4">
        <v>46387</v>
      </c>
    </row>
    <row r="239" spans="1:13" x14ac:dyDescent="0.25">
      <c r="A239" s="1">
        <v>890480184</v>
      </c>
      <c r="B239" s="1" t="s">
        <v>13</v>
      </c>
      <c r="C239" s="3">
        <v>202400000005227</v>
      </c>
      <c r="D239" s="1" t="s">
        <v>17</v>
      </c>
      <c r="E239" s="2">
        <v>150000001</v>
      </c>
      <c r="F239" s="1">
        <v>361</v>
      </c>
      <c r="G239" s="1" t="s">
        <v>265</v>
      </c>
      <c r="H239" s="1" t="s">
        <v>312</v>
      </c>
      <c r="I239" s="1" t="s">
        <v>312</v>
      </c>
      <c r="J239" s="1" t="s">
        <v>313</v>
      </c>
      <c r="K239" s="1" t="s">
        <v>314</v>
      </c>
      <c r="L239" s="4">
        <v>46026</v>
      </c>
      <c r="M239" s="4">
        <v>46387</v>
      </c>
    </row>
    <row r="240" spans="1:13" x14ac:dyDescent="0.25">
      <c r="A240" s="1">
        <v>890480184</v>
      </c>
      <c r="B240" s="1" t="s">
        <v>13</v>
      </c>
      <c r="C240" s="3">
        <v>2024130010100</v>
      </c>
      <c r="D240" s="1" t="s">
        <v>266</v>
      </c>
      <c r="E240" s="2">
        <v>1549777332</v>
      </c>
      <c r="F240" s="1">
        <v>361</v>
      </c>
      <c r="G240" s="1" t="s">
        <v>265</v>
      </c>
      <c r="H240" s="1" t="s">
        <v>697</v>
      </c>
      <c r="I240" s="1" t="s">
        <v>697</v>
      </c>
      <c r="J240" s="1" t="s">
        <v>313</v>
      </c>
      <c r="K240" s="1" t="s">
        <v>698</v>
      </c>
      <c r="L240" s="4">
        <v>46026</v>
      </c>
      <c r="M240" s="4">
        <v>46387</v>
      </c>
    </row>
    <row r="241" spans="1:13" x14ac:dyDescent="0.25">
      <c r="A241" s="1">
        <v>890480184</v>
      </c>
      <c r="B241" s="1" t="s">
        <v>13</v>
      </c>
      <c r="C241" s="3">
        <v>2024130010105</v>
      </c>
      <c r="D241" s="1" t="s">
        <v>267</v>
      </c>
      <c r="E241" s="2">
        <v>781005642</v>
      </c>
      <c r="F241" s="1">
        <v>361</v>
      </c>
      <c r="G241" s="1" t="s">
        <v>265</v>
      </c>
      <c r="H241" s="1" t="s">
        <v>699</v>
      </c>
      <c r="I241" s="1" t="s">
        <v>699</v>
      </c>
      <c r="J241" s="1" t="s">
        <v>313</v>
      </c>
      <c r="K241" s="1" t="s">
        <v>314</v>
      </c>
      <c r="L241" s="4">
        <v>46026</v>
      </c>
      <c r="M241" s="4">
        <v>46387</v>
      </c>
    </row>
    <row r="242" spans="1:13" x14ac:dyDescent="0.25">
      <c r="A242" s="1">
        <v>890480184</v>
      </c>
      <c r="B242" s="1" t="s">
        <v>13</v>
      </c>
      <c r="C242" s="3">
        <v>2024130010106</v>
      </c>
      <c r="D242" s="1" t="s">
        <v>268</v>
      </c>
      <c r="E242" s="2">
        <v>2820501536.1799998</v>
      </c>
      <c r="F242" s="1">
        <v>361</v>
      </c>
      <c r="G242" s="1" t="s">
        <v>265</v>
      </c>
      <c r="H242" s="1" t="s">
        <v>700</v>
      </c>
      <c r="I242" s="1" t="s">
        <v>700</v>
      </c>
      <c r="J242" s="1" t="s">
        <v>313</v>
      </c>
      <c r="K242" s="1" t="s">
        <v>701</v>
      </c>
      <c r="L242" s="4">
        <v>46026</v>
      </c>
      <c r="M242" s="4">
        <v>46387</v>
      </c>
    </row>
    <row r="243" spans="1:13" x14ac:dyDescent="0.25">
      <c r="A243" s="1">
        <v>890480184</v>
      </c>
      <c r="B243" s="1" t="s">
        <v>13</v>
      </c>
      <c r="C243" s="3">
        <v>2024130010107</v>
      </c>
      <c r="D243" s="1" t="s">
        <v>269</v>
      </c>
      <c r="E243" s="2">
        <v>4409333943.46</v>
      </c>
      <c r="F243" s="1">
        <v>361</v>
      </c>
      <c r="G243" s="1" t="s">
        <v>265</v>
      </c>
      <c r="H243" s="1" t="s">
        <v>702</v>
      </c>
      <c r="I243" s="1" t="s">
        <v>702</v>
      </c>
      <c r="J243" s="1" t="s">
        <v>313</v>
      </c>
      <c r="K243" s="1" t="s">
        <v>701</v>
      </c>
      <c r="L243" s="4">
        <v>46026</v>
      </c>
      <c r="M243" s="4">
        <v>46387</v>
      </c>
    </row>
    <row r="244" spans="1:13" x14ac:dyDescent="0.25">
      <c r="A244" s="1">
        <v>890480184</v>
      </c>
      <c r="B244" s="1" t="s">
        <v>13</v>
      </c>
      <c r="C244" s="3">
        <v>2024130010113</v>
      </c>
      <c r="D244" s="1" t="s">
        <v>270</v>
      </c>
      <c r="E244" s="2">
        <v>931197779.32000005</v>
      </c>
      <c r="F244" s="1">
        <v>361</v>
      </c>
      <c r="G244" s="1" t="s">
        <v>265</v>
      </c>
      <c r="H244" s="1" t="s">
        <v>703</v>
      </c>
      <c r="I244" s="1" t="s">
        <v>703</v>
      </c>
      <c r="J244" s="1" t="s">
        <v>313</v>
      </c>
      <c r="K244" s="1" t="s">
        <v>704</v>
      </c>
      <c r="L244" s="4">
        <v>46026</v>
      </c>
      <c r="M244" s="4">
        <v>46387</v>
      </c>
    </row>
    <row r="245" spans="1:13" x14ac:dyDescent="0.25">
      <c r="A245" s="1">
        <v>890480184</v>
      </c>
      <c r="B245" s="1" t="s">
        <v>13</v>
      </c>
      <c r="C245" s="3">
        <v>2024130010114</v>
      </c>
      <c r="D245" s="1" t="s">
        <v>271</v>
      </c>
      <c r="E245" s="2">
        <v>3540857836</v>
      </c>
      <c r="F245" s="1">
        <v>361</v>
      </c>
      <c r="G245" s="1" t="s">
        <v>265</v>
      </c>
      <c r="H245" s="1" t="s">
        <v>705</v>
      </c>
      <c r="I245" s="1" t="s">
        <v>705</v>
      </c>
      <c r="J245" s="1" t="s">
        <v>313</v>
      </c>
      <c r="K245" s="1" t="s">
        <v>706</v>
      </c>
      <c r="L245" s="4">
        <v>46026</v>
      </c>
      <c r="M245" s="4">
        <v>46387</v>
      </c>
    </row>
    <row r="246" spans="1:13" x14ac:dyDescent="0.25">
      <c r="A246" s="1">
        <v>890480184</v>
      </c>
      <c r="B246" s="1" t="s">
        <v>13</v>
      </c>
      <c r="C246" s="3">
        <v>202500000005498</v>
      </c>
      <c r="D246" s="1" t="s">
        <v>272</v>
      </c>
      <c r="E246" s="2">
        <v>20000001</v>
      </c>
      <c r="F246" s="1">
        <v>361</v>
      </c>
      <c r="G246" s="1" t="s">
        <v>265</v>
      </c>
      <c r="H246" s="1" t="s">
        <v>707</v>
      </c>
      <c r="I246" s="1" t="s">
        <v>707</v>
      </c>
      <c r="J246" s="1" t="s">
        <v>313</v>
      </c>
      <c r="K246" s="1" t="s">
        <v>533</v>
      </c>
      <c r="L246" s="4">
        <v>46026</v>
      </c>
      <c r="M246" s="4">
        <v>46387</v>
      </c>
    </row>
    <row r="247" spans="1:13" x14ac:dyDescent="0.25">
      <c r="A247" s="1">
        <v>890480184</v>
      </c>
      <c r="B247" s="1" t="s">
        <v>13</v>
      </c>
      <c r="C247" s="3">
        <v>202500000005545</v>
      </c>
      <c r="D247" s="1" t="s">
        <v>273</v>
      </c>
      <c r="E247" s="2">
        <v>20000001</v>
      </c>
      <c r="F247" s="1">
        <v>361</v>
      </c>
      <c r="G247" s="1" t="s">
        <v>265</v>
      </c>
      <c r="H247" s="1" t="s">
        <v>708</v>
      </c>
      <c r="I247" s="1" t="s">
        <v>708</v>
      </c>
      <c r="J247" s="1" t="s">
        <v>313</v>
      </c>
      <c r="K247" s="1" t="s">
        <v>709</v>
      </c>
      <c r="L247" s="4">
        <v>46026</v>
      </c>
      <c r="M247" s="4">
        <v>46387</v>
      </c>
    </row>
    <row r="248" spans="1:13" x14ac:dyDescent="0.25">
      <c r="A248" s="1">
        <v>890480184</v>
      </c>
      <c r="B248" s="1" t="s">
        <v>13</v>
      </c>
      <c r="C248" s="3">
        <v>2024130010040</v>
      </c>
      <c r="D248" s="1" t="s">
        <v>274</v>
      </c>
      <c r="E248" s="2">
        <v>450000000</v>
      </c>
      <c r="F248" s="1">
        <v>361</v>
      </c>
      <c r="G248" s="1" t="s">
        <v>275</v>
      </c>
      <c r="H248" s="1" t="s">
        <v>710</v>
      </c>
      <c r="I248" s="1" t="s">
        <v>710</v>
      </c>
      <c r="J248" s="1" t="s">
        <v>460</v>
      </c>
      <c r="K248" s="1" t="s">
        <v>711</v>
      </c>
      <c r="L248" s="4">
        <v>46026</v>
      </c>
      <c r="M248" s="4">
        <v>46387</v>
      </c>
    </row>
    <row r="249" spans="1:13" x14ac:dyDescent="0.25">
      <c r="A249" s="1">
        <v>890480184</v>
      </c>
      <c r="B249" s="1" t="s">
        <v>13</v>
      </c>
      <c r="C249" s="3">
        <v>2024130010063</v>
      </c>
      <c r="D249" s="1" t="s">
        <v>276</v>
      </c>
      <c r="E249" s="2">
        <v>350000000</v>
      </c>
      <c r="F249" s="1">
        <v>361</v>
      </c>
      <c r="G249" s="1" t="s">
        <v>275</v>
      </c>
      <c r="H249" s="1" t="s">
        <v>712</v>
      </c>
      <c r="I249" s="1" t="s">
        <v>712</v>
      </c>
      <c r="J249" s="1" t="s">
        <v>460</v>
      </c>
      <c r="K249" s="1" t="s">
        <v>429</v>
      </c>
      <c r="L249" s="4">
        <v>46026</v>
      </c>
      <c r="M249" s="4">
        <v>46387</v>
      </c>
    </row>
    <row r="250" spans="1:13" x14ac:dyDescent="0.25">
      <c r="A250" s="1">
        <v>890480184</v>
      </c>
      <c r="B250" s="1" t="s">
        <v>13</v>
      </c>
      <c r="C250" s="3">
        <v>2024130010066</v>
      </c>
      <c r="D250" s="1" t="s">
        <v>277</v>
      </c>
      <c r="E250" s="2">
        <v>400000000</v>
      </c>
      <c r="F250" s="1">
        <v>361</v>
      </c>
      <c r="G250" s="1" t="s">
        <v>275</v>
      </c>
      <c r="H250" s="1" t="s">
        <v>713</v>
      </c>
      <c r="I250" s="1" t="s">
        <v>713</v>
      </c>
      <c r="J250" s="1" t="s">
        <v>460</v>
      </c>
      <c r="K250" s="1" t="s">
        <v>714</v>
      </c>
      <c r="L250" s="4">
        <v>46026</v>
      </c>
      <c r="M250" s="4">
        <v>46387</v>
      </c>
    </row>
    <row r="251" spans="1:13" x14ac:dyDescent="0.25">
      <c r="A251" s="1">
        <v>890480184</v>
      </c>
      <c r="B251" s="1" t="s">
        <v>13</v>
      </c>
      <c r="C251" s="3">
        <v>2024130010068</v>
      </c>
      <c r="D251" s="1" t="s">
        <v>278</v>
      </c>
      <c r="E251" s="2">
        <v>680472659</v>
      </c>
      <c r="F251" s="1">
        <v>361</v>
      </c>
      <c r="G251" s="1" t="s">
        <v>275</v>
      </c>
      <c r="H251" s="1" t="s">
        <v>715</v>
      </c>
      <c r="I251" s="1" t="s">
        <v>715</v>
      </c>
      <c r="J251" s="1" t="s">
        <v>460</v>
      </c>
      <c r="K251" s="1" t="s">
        <v>418</v>
      </c>
      <c r="L251" s="4">
        <v>46026</v>
      </c>
      <c r="M251" s="4">
        <v>46387</v>
      </c>
    </row>
    <row r="252" spans="1:13" x14ac:dyDescent="0.25">
      <c r="A252" s="1">
        <v>890480184</v>
      </c>
      <c r="B252" s="1" t="s">
        <v>13</v>
      </c>
      <c r="C252" s="3">
        <v>2024130010071</v>
      </c>
      <c r="D252" s="1" t="s">
        <v>279</v>
      </c>
      <c r="E252" s="2">
        <v>300000000</v>
      </c>
      <c r="F252" s="1">
        <v>361</v>
      </c>
      <c r="G252" s="1" t="s">
        <v>275</v>
      </c>
      <c r="H252" s="1" t="s">
        <v>716</v>
      </c>
      <c r="I252" s="1" t="s">
        <v>716</v>
      </c>
      <c r="J252" s="1" t="s">
        <v>460</v>
      </c>
      <c r="K252" s="1" t="s">
        <v>717</v>
      </c>
      <c r="L252" s="4">
        <v>46026</v>
      </c>
      <c r="M252" s="4">
        <v>46387</v>
      </c>
    </row>
    <row r="253" spans="1:13" x14ac:dyDescent="0.25">
      <c r="A253" s="1">
        <v>890480184</v>
      </c>
      <c r="B253" s="1" t="s">
        <v>13</v>
      </c>
      <c r="C253" s="3">
        <v>2024130010074</v>
      </c>
      <c r="D253" s="1" t="s">
        <v>280</v>
      </c>
      <c r="E253" s="2">
        <v>500000000</v>
      </c>
      <c r="F253" s="1">
        <v>361</v>
      </c>
      <c r="G253" s="1" t="s">
        <v>275</v>
      </c>
      <c r="H253" s="1" t="s">
        <v>718</v>
      </c>
      <c r="I253" s="1" t="s">
        <v>718</v>
      </c>
      <c r="J253" s="1" t="s">
        <v>460</v>
      </c>
      <c r="K253" s="1" t="s">
        <v>719</v>
      </c>
      <c r="L253" s="4">
        <v>46026</v>
      </c>
      <c r="M253" s="4">
        <v>46387</v>
      </c>
    </row>
    <row r="254" spans="1:13" x14ac:dyDescent="0.25">
      <c r="A254" s="1">
        <v>890480184</v>
      </c>
      <c r="B254" s="1" t="s">
        <v>13</v>
      </c>
      <c r="C254" s="3">
        <v>2024130010077</v>
      </c>
      <c r="D254" s="1" t="s">
        <v>281</v>
      </c>
      <c r="E254" s="2">
        <v>450000000</v>
      </c>
      <c r="F254" s="1">
        <v>361</v>
      </c>
      <c r="G254" s="1" t="s">
        <v>275</v>
      </c>
      <c r="H254" s="1" t="s">
        <v>720</v>
      </c>
      <c r="I254" s="1" t="s">
        <v>720</v>
      </c>
      <c r="J254" s="1" t="s">
        <v>460</v>
      </c>
      <c r="K254" s="1" t="s">
        <v>719</v>
      </c>
      <c r="L254" s="4">
        <v>46026</v>
      </c>
      <c r="M254" s="4">
        <v>46387</v>
      </c>
    </row>
    <row r="255" spans="1:13" x14ac:dyDescent="0.25">
      <c r="A255" s="1">
        <v>890480184</v>
      </c>
      <c r="B255" s="1" t="s">
        <v>13</v>
      </c>
      <c r="C255" s="3">
        <v>2024130010079</v>
      </c>
      <c r="D255" s="1" t="s">
        <v>282</v>
      </c>
      <c r="E255" s="2">
        <v>974647520</v>
      </c>
      <c r="F255" s="1">
        <v>361</v>
      </c>
      <c r="G255" s="1" t="s">
        <v>275</v>
      </c>
      <c r="H255" s="1" t="s">
        <v>721</v>
      </c>
      <c r="I255" s="1" t="s">
        <v>721</v>
      </c>
      <c r="J255" s="1" t="s">
        <v>460</v>
      </c>
      <c r="K255" s="1" t="s">
        <v>722</v>
      </c>
      <c r="L255" s="4">
        <v>46026</v>
      </c>
      <c r="M255" s="4">
        <v>46387</v>
      </c>
    </row>
    <row r="256" spans="1:13" x14ac:dyDescent="0.25">
      <c r="A256" s="1">
        <v>890480184</v>
      </c>
      <c r="B256" s="1" t="s">
        <v>13</v>
      </c>
      <c r="C256" s="3">
        <v>2024130010082</v>
      </c>
      <c r="D256" s="1" t="s">
        <v>283</v>
      </c>
      <c r="E256" s="2">
        <v>5039846208</v>
      </c>
      <c r="F256" s="1">
        <v>361</v>
      </c>
      <c r="G256" s="1" t="s">
        <v>275</v>
      </c>
      <c r="H256" s="1" t="s">
        <v>723</v>
      </c>
      <c r="I256" s="1" t="s">
        <v>723</v>
      </c>
      <c r="J256" s="1" t="s">
        <v>460</v>
      </c>
      <c r="K256" s="1" t="s">
        <v>604</v>
      </c>
      <c r="L256" s="4">
        <v>46026</v>
      </c>
      <c r="M256" s="4">
        <v>46387</v>
      </c>
    </row>
    <row r="257" spans="1:13" x14ac:dyDescent="0.25">
      <c r="A257" s="1">
        <v>890480184</v>
      </c>
      <c r="B257" s="1" t="s">
        <v>13</v>
      </c>
      <c r="C257" s="3">
        <v>2024130010090</v>
      </c>
      <c r="D257" s="1" t="s">
        <v>284</v>
      </c>
      <c r="E257" s="2">
        <v>400000000</v>
      </c>
      <c r="F257" s="1">
        <v>361</v>
      </c>
      <c r="G257" s="1" t="s">
        <v>275</v>
      </c>
      <c r="H257" s="1" t="s">
        <v>724</v>
      </c>
      <c r="I257" s="1" t="s">
        <v>724</v>
      </c>
      <c r="J257" s="1" t="s">
        <v>460</v>
      </c>
      <c r="K257" s="1" t="s">
        <v>722</v>
      </c>
      <c r="L257" s="4">
        <v>46026</v>
      </c>
      <c r="M257" s="4">
        <v>46387</v>
      </c>
    </row>
    <row r="258" spans="1:13" x14ac:dyDescent="0.25">
      <c r="A258" s="1">
        <v>890480184</v>
      </c>
      <c r="B258" s="1" t="s">
        <v>13</v>
      </c>
      <c r="C258" s="3">
        <v>2024130010093</v>
      </c>
      <c r="D258" s="1" t="s">
        <v>285</v>
      </c>
      <c r="E258" s="2">
        <v>406755616</v>
      </c>
      <c r="F258" s="1">
        <v>361</v>
      </c>
      <c r="G258" s="1" t="s">
        <v>275</v>
      </c>
      <c r="H258" s="1" t="s">
        <v>725</v>
      </c>
      <c r="I258" s="1" t="s">
        <v>725</v>
      </c>
      <c r="J258" s="1" t="s">
        <v>460</v>
      </c>
      <c r="K258" s="1" t="s">
        <v>606</v>
      </c>
      <c r="L258" s="4">
        <v>46026</v>
      </c>
      <c r="M258" s="4">
        <v>46387</v>
      </c>
    </row>
    <row r="259" spans="1:13" x14ac:dyDescent="0.25">
      <c r="A259" s="1">
        <v>890480184</v>
      </c>
      <c r="B259" s="1" t="s">
        <v>13</v>
      </c>
      <c r="C259" s="3">
        <v>2024130010097</v>
      </c>
      <c r="D259" s="1" t="s">
        <v>286</v>
      </c>
      <c r="E259" s="2">
        <v>300000000</v>
      </c>
      <c r="F259" s="1">
        <v>361</v>
      </c>
      <c r="G259" s="1" t="s">
        <v>275</v>
      </c>
      <c r="H259" s="1" t="s">
        <v>726</v>
      </c>
      <c r="I259" s="1" t="s">
        <v>726</v>
      </c>
      <c r="J259" s="1" t="s">
        <v>460</v>
      </c>
      <c r="K259" s="1" t="s">
        <v>714</v>
      </c>
      <c r="L259" s="4">
        <v>46026</v>
      </c>
      <c r="M259" s="4">
        <v>46387</v>
      </c>
    </row>
    <row r="260" spans="1:13" x14ac:dyDescent="0.25">
      <c r="A260" s="1">
        <v>890480184</v>
      </c>
      <c r="B260" s="1" t="s">
        <v>13</v>
      </c>
      <c r="C260" s="3">
        <v>2024130010022</v>
      </c>
      <c r="D260" s="1" t="s">
        <v>287</v>
      </c>
      <c r="E260" s="2">
        <v>4704615012.6400003</v>
      </c>
      <c r="F260" s="1">
        <v>361</v>
      </c>
      <c r="G260" s="1" t="s">
        <v>288</v>
      </c>
      <c r="H260" s="1" t="s">
        <v>727</v>
      </c>
      <c r="I260" s="1" t="s">
        <v>727</v>
      </c>
      <c r="J260" s="1" t="s">
        <v>311</v>
      </c>
      <c r="K260" s="1" t="s">
        <v>387</v>
      </c>
      <c r="L260" s="4">
        <v>46026</v>
      </c>
      <c r="M260" s="4">
        <v>46387</v>
      </c>
    </row>
    <row r="261" spans="1:13" x14ac:dyDescent="0.25">
      <c r="A261" s="1">
        <v>890480184</v>
      </c>
      <c r="B261" s="1" t="s">
        <v>13</v>
      </c>
      <c r="C261" s="3">
        <v>2024130010023</v>
      </c>
      <c r="D261" s="1" t="s">
        <v>289</v>
      </c>
      <c r="E261" s="2">
        <v>7921023172.9499998</v>
      </c>
      <c r="F261" s="1">
        <v>361</v>
      </c>
      <c r="G261" s="1" t="s">
        <v>288</v>
      </c>
      <c r="H261" s="1" t="s">
        <v>728</v>
      </c>
      <c r="I261" s="1" t="s">
        <v>728</v>
      </c>
      <c r="J261" s="1" t="s">
        <v>316</v>
      </c>
      <c r="K261" s="1" t="s">
        <v>729</v>
      </c>
      <c r="L261" s="4">
        <v>46026</v>
      </c>
      <c r="M261" s="4">
        <v>46387</v>
      </c>
    </row>
    <row r="262" spans="1:13" x14ac:dyDescent="0.25">
      <c r="A262" s="1">
        <v>890480184</v>
      </c>
      <c r="B262" s="1" t="s">
        <v>13</v>
      </c>
      <c r="C262" s="3">
        <v>2024130010032</v>
      </c>
      <c r="D262" s="1" t="s">
        <v>290</v>
      </c>
      <c r="E262" s="2">
        <v>27592968389.639999</v>
      </c>
      <c r="F262" s="1">
        <v>361</v>
      </c>
      <c r="G262" s="1" t="s">
        <v>288</v>
      </c>
      <c r="H262" s="1" t="s">
        <v>730</v>
      </c>
      <c r="I262" s="1" t="s">
        <v>730</v>
      </c>
      <c r="J262" s="1" t="s">
        <v>311</v>
      </c>
      <c r="K262" s="1" t="s">
        <v>731</v>
      </c>
      <c r="L262" s="4">
        <v>46026</v>
      </c>
      <c r="M262" s="4">
        <v>46387</v>
      </c>
    </row>
    <row r="263" spans="1:13" x14ac:dyDescent="0.25">
      <c r="A263" s="1">
        <v>890480184</v>
      </c>
      <c r="B263" s="1" t="s">
        <v>13</v>
      </c>
      <c r="C263" s="3">
        <v>202400000005377</v>
      </c>
      <c r="D263" s="1" t="s">
        <v>291</v>
      </c>
      <c r="E263" s="2">
        <v>2205159998</v>
      </c>
      <c r="F263" s="1">
        <v>361</v>
      </c>
      <c r="G263" s="1" t="s">
        <v>292</v>
      </c>
      <c r="H263" s="1" t="s">
        <v>732</v>
      </c>
      <c r="I263" s="1" t="s">
        <v>732</v>
      </c>
      <c r="J263" s="1" t="s">
        <v>489</v>
      </c>
      <c r="K263" s="1" t="s">
        <v>733</v>
      </c>
      <c r="L263" s="4">
        <v>46026</v>
      </c>
      <c r="M263" s="4">
        <v>46387</v>
      </c>
    </row>
    <row r="264" spans="1:13" x14ac:dyDescent="0.25">
      <c r="A264" s="1">
        <v>890480184</v>
      </c>
      <c r="B264" s="1" t="s">
        <v>13</v>
      </c>
      <c r="C264" s="3">
        <v>2024130010027</v>
      </c>
      <c r="D264" s="1" t="s">
        <v>293</v>
      </c>
      <c r="E264" s="2">
        <v>1000000000</v>
      </c>
      <c r="F264" s="1">
        <v>361</v>
      </c>
      <c r="G264" s="1" t="s">
        <v>292</v>
      </c>
      <c r="H264" s="1" t="s">
        <v>734</v>
      </c>
      <c r="I264" s="1" t="s">
        <v>734</v>
      </c>
      <c r="J264" s="1" t="s">
        <v>489</v>
      </c>
      <c r="K264" s="1" t="s">
        <v>733</v>
      </c>
      <c r="L264" s="4">
        <v>46026</v>
      </c>
      <c r="M264" s="4">
        <v>46387</v>
      </c>
    </row>
    <row r="265" spans="1:13" x14ac:dyDescent="0.25">
      <c r="A265" s="1">
        <v>890480184</v>
      </c>
      <c r="B265" s="1" t="s">
        <v>13</v>
      </c>
      <c r="C265" s="3">
        <v>202400000003737</v>
      </c>
      <c r="D265" s="1" t="s">
        <v>294</v>
      </c>
      <c r="E265" s="2">
        <v>566400000</v>
      </c>
      <c r="F265" s="1">
        <v>361</v>
      </c>
      <c r="G265" s="1" t="s">
        <v>295</v>
      </c>
      <c r="H265" s="1" t="s">
        <v>735</v>
      </c>
      <c r="I265" s="1" t="s">
        <v>735</v>
      </c>
      <c r="J265" s="1" t="s">
        <v>316</v>
      </c>
      <c r="K265" s="1" t="s">
        <v>736</v>
      </c>
      <c r="L265" s="4">
        <v>46026</v>
      </c>
      <c r="M265" s="4">
        <v>46387</v>
      </c>
    </row>
    <row r="266" spans="1:13" x14ac:dyDescent="0.25">
      <c r="A266" s="1">
        <v>890480184</v>
      </c>
      <c r="B266" s="1" t="s">
        <v>13</v>
      </c>
      <c r="C266" s="3">
        <v>202400000003916</v>
      </c>
      <c r="D266" s="1" t="s">
        <v>296</v>
      </c>
      <c r="E266" s="2">
        <v>750000000</v>
      </c>
      <c r="F266" s="1">
        <v>361</v>
      </c>
      <c r="G266" s="1" t="s">
        <v>295</v>
      </c>
      <c r="H266" s="1" t="s">
        <v>737</v>
      </c>
      <c r="I266" s="1" t="s">
        <v>737</v>
      </c>
      <c r="J266" s="1" t="s">
        <v>316</v>
      </c>
      <c r="K266" s="1" t="s">
        <v>317</v>
      </c>
      <c r="L266" s="4">
        <v>46026</v>
      </c>
      <c r="M266" s="4">
        <v>46387</v>
      </c>
    </row>
    <row r="267" spans="1:13" x14ac:dyDescent="0.25">
      <c r="A267" s="1">
        <v>890480184</v>
      </c>
      <c r="B267" s="1" t="s">
        <v>13</v>
      </c>
      <c r="C267" s="3">
        <v>202400000004255</v>
      </c>
      <c r="D267" s="1" t="s">
        <v>297</v>
      </c>
      <c r="E267" s="2">
        <v>140000000</v>
      </c>
      <c r="F267" s="1">
        <v>361</v>
      </c>
      <c r="G267" s="1" t="s">
        <v>295</v>
      </c>
      <c r="H267" s="1" t="s">
        <v>738</v>
      </c>
      <c r="I267" s="1" t="s">
        <v>738</v>
      </c>
      <c r="J267" s="1" t="s">
        <v>316</v>
      </c>
      <c r="K267" s="1" t="s">
        <v>739</v>
      </c>
      <c r="L267" s="4">
        <v>46026</v>
      </c>
      <c r="M267" s="4">
        <v>46387</v>
      </c>
    </row>
    <row r="268" spans="1:13" x14ac:dyDescent="0.25">
      <c r="A268" s="1">
        <v>890480184</v>
      </c>
      <c r="B268" s="1" t="s">
        <v>13</v>
      </c>
      <c r="C268" s="3">
        <v>2024130010005</v>
      </c>
      <c r="D268" s="1" t="s">
        <v>18</v>
      </c>
      <c r="E268" s="2">
        <v>50000000</v>
      </c>
      <c r="F268" s="1">
        <v>361</v>
      </c>
      <c r="G268" s="1" t="s">
        <v>295</v>
      </c>
      <c r="H268" s="1" t="s">
        <v>315</v>
      </c>
      <c r="I268" s="1" t="s">
        <v>315</v>
      </c>
      <c r="J268" s="1" t="s">
        <v>316</v>
      </c>
      <c r="K268" s="1" t="s">
        <v>317</v>
      </c>
      <c r="L268" s="4">
        <v>46026</v>
      </c>
      <c r="M268" s="4">
        <v>46387</v>
      </c>
    </row>
    <row r="269" spans="1:13" x14ac:dyDescent="0.25">
      <c r="A269" s="1">
        <v>890480184</v>
      </c>
      <c r="B269" s="1" t="s">
        <v>13</v>
      </c>
      <c r="C269" s="3">
        <v>2024130010120</v>
      </c>
      <c r="D269" s="1" t="s">
        <v>298</v>
      </c>
      <c r="E269" s="2">
        <v>571230000</v>
      </c>
      <c r="F269" s="1">
        <v>361</v>
      </c>
      <c r="G269" s="1" t="s">
        <v>295</v>
      </c>
      <c r="H269" s="1" t="s">
        <v>740</v>
      </c>
      <c r="I269" s="1" t="s">
        <v>740</v>
      </c>
      <c r="J269" s="1" t="s">
        <v>316</v>
      </c>
      <c r="K269" s="1" t="s">
        <v>741</v>
      </c>
      <c r="L269" s="4">
        <v>46026</v>
      </c>
      <c r="M269" s="4">
        <v>46387</v>
      </c>
    </row>
    <row r="270" spans="1:13" x14ac:dyDescent="0.25">
      <c r="A270" s="1">
        <v>890480184</v>
      </c>
      <c r="B270" s="1" t="s">
        <v>13</v>
      </c>
      <c r="C270" s="3">
        <v>2024130010125</v>
      </c>
      <c r="D270" s="1" t="s">
        <v>299</v>
      </c>
      <c r="E270" s="2">
        <v>5591107521</v>
      </c>
      <c r="F270" s="1">
        <v>361</v>
      </c>
      <c r="G270" s="1" t="s">
        <v>295</v>
      </c>
      <c r="H270" s="1" t="s">
        <v>742</v>
      </c>
      <c r="I270" s="1" t="s">
        <v>742</v>
      </c>
      <c r="J270" s="1" t="s">
        <v>316</v>
      </c>
      <c r="K270" s="1" t="s">
        <v>743</v>
      </c>
      <c r="L270" s="4">
        <v>46026</v>
      </c>
      <c r="M270" s="4">
        <v>46387</v>
      </c>
    </row>
    <row r="271" spans="1:13" x14ac:dyDescent="0.25">
      <c r="A271" s="1">
        <v>890480184</v>
      </c>
      <c r="B271" s="1" t="s">
        <v>13</v>
      </c>
      <c r="C271" s="3">
        <v>202500000001465</v>
      </c>
      <c r="D271" s="1" t="s">
        <v>300</v>
      </c>
      <c r="E271" s="2">
        <v>76000000</v>
      </c>
      <c r="F271" s="1">
        <v>361</v>
      </c>
      <c r="G271" s="1" t="s">
        <v>295</v>
      </c>
      <c r="H271" s="1" t="s">
        <v>744</v>
      </c>
      <c r="I271" s="1" t="s">
        <v>744</v>
      </c>
      <c r="J271" s="1" t="s">
        <v>316</v>
      </c>
      <c r="K271" s="1" t="s">
        <v>741</v>
      </c>
      <c r="L271" s="4">
        <v>46026</v>
      </c>
      <c r="M271" s="4">
        <v>46387</v>
      </c>
    </row>
    <row r="272" spans="1:13" x14ac:dyDescent="0.25">
      <c r="A272" s="1">
        <v>890480184</v>
      </c>
      <c r="B272" s="1" t="s">
        <v>13</v>
      </c>
      <c r="C272" s="3">
        <v>202500000001549</v>
      </c>
      <c r="D272" s="1" t="s">
        <v>301</v>
      </c>
      <c r="E272" s="2">
        <v>1476050000</v>
      </c>
      <c r="F272" s="1">
        <v>361</v>
      </c>
      <c r="G272" s="1" t="s">
        <v>295</v>
      </c>
      <c r="H272" s="1" t="s">
        <v>745</v>
      </c>
      <c r="I272" s="1" t="s">
        <v>745</v>
      </c>
      <c r="J272" s="1" t="s">
        <v>316</v>
      </c>
      <c r="K272" s="1" t="s">
        <v>739</v>
      </c>
      <c r="L272" s="4">
        <v>46026</v>
      </c>
      <c r="M272" s="4">
        <v>46387</v>
      </c>
    </row>
    <row r="273" spans="1:13" x14ac:dyDescent="0.25">
      <c r="A273" s="1">
        <v>890480184</v>
      </c>
      <c r="B273" s="1" t="s">
        <v>13</v>
      </c>
      <c r="C273" s="3">
        <v>202400000004062</v>
      </c>
      <c r="D273" s="1" t="s">
        <v>302</v>
      </c>
      <c r="E273" s="2">
        <v>1907223242.1600001</v>
      </c>
      <c r="F273" s="1">
        <v>361</v>
      </c>
      <c r="G273" s="1" t="s">
        <v>303</v>
      </c>
      <c r="H273" s="1" t="s">
        <v>746</v>
      </c>
      <c r="I273" s="1" t="s">
        <v>746</v>
      </c>
      <c r="J273" s="1" t="s">
        <v>311</v>
      </c>
      <c r="K273" s="1" t="s">
        <v>747</v>
      </c>
      <c r="L273" s="4">
        <v>46026</v>
      </c>
      <c r="M273" s="4">
        <v>46387</v>
      </c>
    </row>
    <row r="274" spans="1:13" x14ac:dyDescent="0.25">
      <c r="A274" s="1">
        <v>890480184</v>
      </c>
      <c r="B274" s="1" t="s">
        <v>13</v>
      </c>
      <c r="C274" s="3">
        <v>2024130010246</v>
      </c>
      <c r="D274" s="1" t="s">
        <v>304</v>
      </c>
      <c r="E274" s="2">
        <v>2365782647.1599998</v>
      </c>
      <c r="F274" s="1">
        <v>361</v>
      </c>
      <c r="G274" s="1" t="s">
        <v>303</v>
      </c>
      <c r="H274" s="1" t="s">
        <v>748</v>
      </c>
      <c r="I274" s="1" t="s">
        <v>748</v>
      </c>
      <c r="J274" s="1" t="s">
        <v>311</v>
      </c>
      <c r="K274" s="1" t="s">
        <v>747</v>
      </c>
      <c r="L274" s="4">
        <v>46026</v>
      </c>
      <c r="M274" s="4">
        <v>46387</v>
      </c>
    </row>
    <row r="275" spans="1:13" x14ac:dyDescent="0.25">
      <c r="A275" s="1">
        <v>890480184</v>
      </c>
      <c r="B275" s="1" t="s">
        <v>13</v>
      </c>
      <c r="C275" s="3">
        <v>2024130010247</v>
      </c>
      <c r="D275" s="1" t="s">
        <v>305</v>
      </c>
      <c r="E275" s="2">
        <v>1332182647.1600001</v>
      </c>
      <c r="F275" s="1">
        <v>361</v>
      </c>
      <c r="G275" s="1" t="s">
        <v>303</v>
      </c>
      <c r="H275" s="1" t="s">
        <v>749</v>
      </c>
      <c r="I275" s="1" t="s">
        <v>749</v>
      </c>
      <c r="J275" s="1" t="s">
        <v>311</v>
      </c>
      <c r="K275" s="1" t="s">
        <v>750</v>
      </c>
      <c r="L275" s="4">
        <v>46026</v>
      </c>
      <c r="M275" s="4">
        <v>46387</v>
      </c>
    </row>
    <row r="276" spans="1:13" x14ac:dyDescent="0.25">
      <c r="A276" s="1">
        <v>890480184</v>
      </c>
      <c r="B276" s="1" t="s">
        <v>13</v>
      </c>
      <c r="C276" s="3">
        <v>2024130010251</v>
      </c>
      <c r="D276" s="1" t="s">
        <v>306</v>
      </c>
      <c r="E276" s="2">
        <v>1365782647.1600001</v>
      </c>
      <c r="F276" s="1">
        <v>361</v>
      </c>
      <c r="G276" s="1" t="s">
        <v>303</v>
      </c>
      <c r="H276" s="1" t="s">
        <v>751</v>
      </c>
      <c r="I276" s="1" t="s">
        <v>751</v>
      </c>
      <c r="J276" s="1" t="s">
        <v>311</v>
      </c>
      <c r="K276" s="1" t="s">
        <v>752</v>
      </c>
      <c r="L276" s="4">
        <v>46026</v>
      </c>
      <c r="M276" s="4">
        <v>46387</v>
      </c>
    </row>
  </sheetData>
  <autoFilter ref="A1:M276" xr:uid="{45489A51-6F10-4326-812F-115FA4EC46F9}"/>
  <conditionalFormatting sqref="C1:C1048576">
    <cfRule type="cellIs" dxfId="0" priority="1" operator="greaterThan">
      <formula>102262065026269</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F11 MAYO</vt: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 DAVID TORNE LORDUY</dc:creator>
  <cp:lastModifiedBy>MS 365</cp:lastModifiedBy>
  <dcterms:created xsi:type="dcterms:W3CDTF">2026-05-04T21:57:27Z</dcterms:created>
  <dcterms:modified xsi:type="dcterms:W3CDTF">2026-06-05T15:07:07Z</dcterms:modified>
</cp:coreProperties>
</file>