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emartinezv\Downloads\"/>
    </mc:Choice>
  </mc:AlternateContent>
  <bookViews>
    <workbookView xWindow="0" yWindow="0" windowWidth="28800" windowHeight="12315"/>
  </bookViews>
  <sheets>
    <sheet name="4. Planeación" sheetId="1" r:id="rId1"/>
    <sheet name="5.1. Administración de riesgos" sheetId="2" r:id="rId2"/>
    <sheet name="5.2. Redes y articulación" sheetId="3" r:id="rId3"/>
    <sheet name="5.3.1. Info. y transparencia" sheetId="4" r:id="rId4"/>
    <sheet name="5.3.2. Integridad y legalidad" sheetId="5" r:id="rId5"/>
    <sheet name="5.3.3. Dialogo y corresponsab." sheetId="6" r:id="rId6"/>
    <sheet name="5.4.1. Atención al ciudadano" sheetId="13" r:id="rId7"/>
    <sheet name="5.4.2. Racionalización tramites" sheetId="14" r:id="rId8"/>
    <sheet name="5.4.3. Participación ciudadana" sheetId="7" r:id="rId9"/>
    <sheet name="6. Monitoreo, admon. y superv." sheetId="8" r:id="rId10"/>
    <sheet name="7. Reportes" sheetId="9" r:id="rId11"/>
    <sheet name="8. Formación" sheetId="10" r:id="rId12"/>
    <sheet name="9. Comunicación" sheetId="11" r:id="rId13"/>
    <sheet name="10. Auditoria y mejora" sheetId="12" r:id="rId14"/>
    <sheet name="CONTROL DE CAMBIOS" sheetId="15"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3" l="1"/>
  <c r="Q16" i="10"/>
  <c r="Q12" i="14" l="1"/>
  <c r="Q13" i="13" l="1"/>
  <c r="Q14" i="13"/>
  <c r="Q15" i="13"/>
  <c r="Q16" i="13"/>
  <c r="Q17" i="13"/>
  <c r="Q18" i="13"/>
  <c r="Q19" i="13"/>
  <c r="Q20" i="13"/>
  <c r="Q21" i="13"/>
  <c r="Q22" i="13"/>
  <c r="Q23" i="13"/>
  <c r="Q24" i="13"/>
  <c r="Q12" i="13"/>
  <c r="Q12" i="6"/>
  <c r="Q15" i="12"/>
  <c r="Q14" i="12"/>
  <c r="Q13" i="12"/>
  <c r="Q12" i="12"/>
  <c r="Q15" i="11"/>
  <c r="Q14" i="11"/>
  <c r="Q13" i="11"/>
  <c r="Q12" i="11"/>
  <c r="Q14" i="10"/>
  <c r="Q15" i="10"/>
  <c r="Q17" i="10"/>
  <c r="Q13" i="10"/>
  <c r="Q12" i="10"/>
  <c r="Q14" i="9"/>
  <c r="Q13" i="9"/>
  <c r="Q12" i="9"/>
  <c r="Q16" i="8"/>
  <c r="Q15" i="8"/>
  <c r="Q14" i="8"/>
  <c r="Q13" i="8"/>
  <c r="Q12" i="8"/>
  <c r="Q12" i="7"/>
  <c r="Q13" i="6"/>
  <c r="Q12" i="5"/>
  <c r="Q17" i="4"/>
  <c r="Q16" i="4"/>
  <c r="Q15" i="4"/>
  <c r="Q14" i="4"/>
  <c r="Q13" i="4"/>
  <c r="Q12" i="4"/>
  <c r="Q16" i="3"/>
  <c r="Q15" i="3"/>
  <c r="Q13" i="3"/>
  <c r="Q12" i="3"/>
  <c r="Q15" i="2"/>
  <c r="Q14" i="2"/>
  <c r="Q13" i="2"/>
  <c r="Q12" i="2"/>
  <c r="Q14" i="1"/>
  <c r="Q13" i="1"/>
  <c r="Q12" i="1"/>
</calcChain>
</file>

<file path=xl/sharedStrings.xml><?xml version="1.0" encoding="utf-8"?>
<sst xmlns="http://schemas.openxmlformats.org/spreadsheetml/2006/main" count="805" uniqueCount="358">
  <si>
    <t>ALCALDÍA DISTRITAL DE CARTAGENA DE INDIAS</t>
  </si>
  <si>
    <t>MACROPROCESO: PLANEACIÓN TERRITORIAL Y DIRRECIONAMIENTO ESTRATEGICO</t>
  </si>
  <si>
    <t>FORMATO PLAN DE EJECUCIÓN Y MONITOREO DEL PROGRAMA DE TRANSPARENCIA Y ÉTICA PÚBLICA</t>
  </si>
  <si>
    <t>NOMBRE DEL PROGRAMA:</t>
  </si>
  <si>
    <t>Programa de Transparencia y Ética Pública (PTEP)</t>
  </si>
  <si>
    <t>DEPENDENCIA RESPONSABLE:</t>
  </si>
  <si>
    <t>Secretaria de Planeación Distrital</t>
  </si>
  <si>
    <t>OBJETIVO DEL PROGRAMA:</t>
  </si>
  <si>
    <t>Promover una cultura de legalidad mediante la administración efectiva de los riesgos de corrupción en los procesos institucionales, fortaleciendo la relación entre el Estado y la ciudadanía cartagenera a través de una participación activa y corresponsable, garantizando una gobernanza eficiente, transparente y orientada al servicio público, incrementando la confianza ciudadana y contribuyendo al desarrollo sostenible del Distrito.</t>
  </si>
  <si>
    <t>ALCANCE DEL PROGRAMA:</t>
  </si>
  <si>
    <t xml:space="preserve">El presente Programa de Transparencia y Ética Pública aplica para todas las dependencias, procesos, servidores públicos y colaboradores de la Alcaldía Mayor de Cartagena de Indias que tienen responsabilidad directa sobre las actividades formuladas.
 </t>
  </si>
  <si>
    <t xml:space="preserve">VIGENCIA: </t>
  </si>
  <si>
    <t>COMPONENTE</t>
  </si>
  <si>
    <t>ACCIÓN / ACCIÓN ESTRATÉGICA</t>
  </si>
  <si>
    <t>ARTICULACION CON MIPG</t>
  </si>
  <si>
    <t>ACTIVIDAD</t>
  </si>
  <si>
    <t>ACCIÓN A DESARROLLAR</t>
  </si>
  <si>
    <t>FECHA DE INICIO</t>
  </si>
  <si>
    <t>FECHA FINAL</t>
  </si>
  <si>
    <t>ENTREGABLE</t>
  </si>
  <si>
    <t>RESPONSABLE</t>
  </si>
  <si>
    <t>NOMBRE DEL INDICADOR</t>
  </si>
  <si>
    <t>FORMULA DEL INDICADOR</t>
  </si>
  <si>
    <t>META (%)</t>
  </si>
  <si>
    <t>MEDICION TRIMESTRAL (%)</t>
  </si>
  <si>
    <t>NIVEL DE AVANCE (%)</t>
  </si>
  <si>
    <t>Transversal</t>
  </si>
  <si>
    <t>Planeación</t>
  </si>
  <si>
    <t>Planeación Institucional.
Fortalecimiento Organizacional y Simplificación de Procesos.</t>
  </si>
  <si>
    <t>Formular y ejecutar el Plan de Ejecución y Monitoreo del PTEP para la vigencia.</t>
  </si>
  <si>
    <t>Formular de manera participativa el Plan de Ejecución y Monitoreo del PTEP, definiendo actividades, responsables, cronograma y mecanismos de seguimiento.</t>
  </si>
  <si>
    <t xml:space="preserve">Plan de Ejecución y Monitoreo del PTEP formulado y aprobado
</t>
  </si>
  <si>
    <t>Secretaría de Plaenación Distrital</t>
  </si>
  <si>
    <t>Realizar monitoreo periódico del Plan de Ejecución y Monitoreo del PTEP para verificar avances y realizar ajustes cuando se considere necesario.</t>
  </si>
  <si>
    <t>Informes de Monitoreo</t>
  </si>
  <si>
    <t>Establecer lineamientos para la gestión del PTEP, la administración de riesgos de integridad y su reporte periódico.</t>
  </si>
  <si>
    <t>Revisar, actualizar y socializar los lineamientos operativos que orientan la gestión integral del PTEP, la identificación, administración y seguimiento de los riesgos de integridad pública, así como los criterios y periodicidad para el reporte institucional de avances y resultados.</t>
  </si>
  <si>
    <t>Programático</t>
  </si>
  <si>
    <t>Administración de riesgos</t>
  </si>
  <si>
    <t>Planeación Institucional.
Control Interno.</t>
  </si>
  <si>
    <t>Actualizar la Política de Administración de Riesgos del Distrito incluyendo el enfoque y lineamientos en Riesgos de integridad en concordancia con lo normado por el DAFP y la Secretaría de Transparencia de la Presidencia de la República.</t>
  </si>
  <si>
    <t>Revisar y actualizar la Política de Administración de Riesgos del Distrito, incorporando los lineamientos del DAFP y la Secretaría de Transparencia de la Presidencia de la República, en cuanto a la gestión de los riesgos de Integridad Pública enmarcados en el PTEP, asegurando que la gestión de los riesgos se encuentre debidamente articulada con MIPG y con los instrumentos de planeación institucional del Distrito.</t>
  </si>
  <si>
    <t>Política de Administración de Riesgos actualizada y aprobada</t>
  </si>
  <si>
    <t>Realizar monitoreo al cumplimiento de la política institucional de administración de riesgos.</t>
  </si>
  <si>
    <t>Monitorear cuatrimestral los riesgos de corrupción identificados y los controles diseñados para mitigarlos, y comunicar sus resultados a la Alta Dirección (CICCI) y los líderes de procesos</t>
  </si>
  <si>
    <t>(1) Informe de gestión el cual evidencie el resultado y monitoreo trimestral de los riesgos</t>
  </si>
  <si>
    <t xml:space="preserve">Secretaria de Planeación Distrital.
Comité Institucional de Coodinación de Control Interno. </t>
  </si>
  <si>
    <t>Transparencia Acceso a la Información Pública y Lucha contra la Corrupción</t>
  </si>
  <si>
    <t>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</si>
  <si>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 xml:space="preserve">Realizar seguimiento periodico a los canales instituciones destinados a la recepcion de denuncias por presuntos actos de corrupción.     </t>
  </si>
  <si>
    <t xml:space="preserve">Certificacion de la existencia y funcionamiento de los canalas institucional para la presentacion de denuncias por presuntos actos de corrupcion. </t>
  </si>
  <si>
    <t>Equipo de Transparencia</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</si>
  <si>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</si>
  <si>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Procedimiento para realizar procesos de debida diligencia.</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</si>
  <si>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</si>
  <si>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</si>
  <si>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</si>
  <si>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Soportes de Identificación de instancias</t>
  </si>
  <si>
    <t>Oficina Asesora Juridica Secretaria General.
Equipo de transparencia.
Servicio al Ciudadano.
Participación Ciudadana.</t>
  </si>
  <si>
    <t>Mapa de redes externas elaborado</t>
  </si>
  <si>
    <t>Gestión de la Información Estadistica</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</si>
  <si>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</si>
  <si>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 xml:space="preserve">Fortalecer la Red de la Gestión de la Información Estadistica del distrito de Cartagena, en el marco de la política de gestión de la información estadística. </t>
  </si>
  <si>
    <t>Informe de estrategias implementadas para el fortalecimiento de la Red</t>
  </si>
  <si>
    <t>Secretaria de Planeación Distrital
OAI</t>
  </si>
  <si>
    <t>Diseñar espacios de acompañamiento para la administración de los riesgos instirucionales de la Alcadía Mayor de Cartagena, para sensibilizar, capacitar y asesorar a los funcionarios en el desarrollo del contenido del Programa de Transparencia y Ética Pública.</t>
  </si>
  <si>
    <t>Actas de reunion de Mesas de Acompañamiento para la Administración de los Riesgos Institucionales - MAARI</t>
  </si>
  <si>
    <t>Acceso a la información pública y transparencia</t>
  </si>
  <si>
    <t>Socialización de las instrucciones para el envío adecuado de la información a publicar en el sitio web institucional.</t>
  </si>
  <si>
    <t>Socializar con las dependencias responsables los lineamientos y criterios para el envío oportuno y correcto de la información a publicar en el botón de transparencia de la pagina Web de la Alcaldía de Cartagena, conforme a la Resolución 1519 de 2020 y al esquema de publicación iadoptado en la entidad.</t>
  </si>
  <si>
    <t>Oficios de socialización</t>
  </si>
  <si>
    <t>Oficina Asesora de Informatica</t>
  </si>
  <si>
    <t>Publicación de la información suministrada por las dependencias responsables de actualizar el contenido del botón de transparencia de la pagina web de la entidad.</t>
  </si>
  <si>
    <t>Publicar y actualizar en el sitio web de la entidad la información remitida por las dependencias, de conformidad con el esquema de publicación adoptado mediante resolución interna, en cumplimiento de la Ley 1712 de 2014 y la Resolución 1519 de 2020.</t>
  </si>
  <si>
    <t>Registro de publicaciones realizadas</t>
  </si>
  <si>
    <t>Capacitación a las dependencias responsables de la administración de micrositios institucionales.</t>
  </si>
  <si>
    <t>Capacitar a las dependencias u oficinas responsables de micrositios sobre la correcta gestión, actualización y publicación de contenidos, de acuerdo con los lineamientos establecidos en el Anexo 1 de la Resolución 1519 de 2020.</t>
  </si>
  <si>
    <t>Actas de capacitación
Material pedagógico
Registros de asistencia</t>
  </si>
  <si>
    <t>Verificación y certificación del cumplimiento de los criterios de accesibilidad establecidos en el anexo 1 de la Resolución 1519 de 2020.</t>
  </si>
  <si>
    <t>Certificar el cumplimiento de los criterios de accesibilidad establecidos en el Anexo 1 de la Resolución 1519 de 2020 para la pagina Web de la Alcaldía de Cartagena</t>
  </si>
  <si>
    <t>Certificado de cumplimiento de accesibilidad</t>
  </si>
  <si>
    <t>Identificar si la entidad u organización cuenta con políticas o procedimientos para garantizar la transparencia activa, pasiva y la accesibilidad en la información pública.</t>
  </si>
  <si>
    <t xml:space="preserve">Formular el Plan de Acción de la Política de Transparencia </t>
  </si>
  <si>
    <t>Publicacion de politicas y procedimientos con que cuenta la entidad</t>
  </si>
  <si>
    <t>Equipo de Transparencia.</t>
  </si>
  <si>
    <t>Publicar de forma periódica los instrumentos de gestión de la información, de conformidad con lo establecido en la Ley 1712 de 2014.</t>
  </si>
  <si>
    <t>Realizar articulación con la Oficina Asesora de Informática para establecer el esquema de públiación de la entidad de conformidad con lo establecido en la Ley 1712 de 2014.</t>
  </si>
  <si>
    <t>Certificacion  de la Publicacion del esquema de publicacion  resolucion  1519 de 2020 anexo 2</t>
  </si>
  <si>
    <t>Integridad pública y cultura de la legalidad</t>
  </si>
  <si>
    <t>integridad</t>
  </si>
  <si>
    <t>Adoptar e implementar el Código de Integridad del Servicio Público, o un código equivalente si la entidad u organización no está obligada.</t>
  </si>
  <si>
    <t xml:space="preserve">Desarrollar e implementar un plan de acción que incluya actividades y mecanismos para la apropiación del código de integridad de la Alcaldía de cartagena  por parte de los servidores públicos  y colaboradores.  </t>
  </si>
  <si>
    <t>Plan de acción de los mecanismos para la apropiación por parte de los funcionarios y colaboradores</t>
  </si>
  <si>
    <t>Dirección Administrativa de Talento humano</t>
  </si>
  <si>
    <t>Dialogo y corresponsabilidad</t>
  </si>
  <si>
    <t>Servicio al ciudadano</t>
  </si>
  <si>
    <t>Establecer una política de Dialogo y corresponsabilidad, que permita a los ciudadanos ejercer un control social eficiente, una participación incidente y una rendición de cuentas eficaz.</t>
  </si>
  <si>
    <t>Diseñar y formalizar la Política de Dialogo y Corresponsabilidad, definiendo los principios y objetivos de la política, asegurando que estén alineados con la normatividad vigente en participación ciudadana y transparencia.</t>
  </si>
  <si>
    <t xml:space="preserve">Politica de Dialogo y Corresponsabilidad </t>
  </si>
  <si>
    <t>Socializar la política de dialogo y corresponsabilidad.</t>
  </si>
  <si>
    <t>Estrategias para la socialización de la Política.</t>
  </si>
  <si>
    <t>Estrategia de participación ciudadana (Iniciativas adicionales)</t>
  </si>
  <si>
    <t>Participación Ciudadana</t>
  </si>
  <si>
    <t>Seguimiento a la ejecución d la estrategia de participación ciudadana de gestión publica 2026.</t>
  </si>
  <si>
    <t>Como segunda línea de defensa para la política de participación ciudadana en la gestión pública la SPDS implementara el procedimiento de seguimiento a la ejecución de la estrategia de participación ciudadana de gestión pública 2025.</t>
  </si>
  <si>
    <t>Evidencias de los seguimientos realizados</t>
  </si>
  <si>
    <t>Secretaria de Participación y Desarrollo Social.</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</si>
  <si>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</si>
  <si>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</si>
  <si>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</si>
  <si>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Aprobar un Plan de ejecución y monitoreo del Programa de Transparencia y Ética Pública (PTEP)</t>
  </si>
  <si>
    <t>(1) Plan de ejecución y monitoreo PTEP</t>
  </si>
  <si>
    <t>Linea Estrategica
(Comité Institucional de Gestión y Desempeño)</t>
  </si>
  <si>
    <t>Control Interno</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</si>
  <si>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</si>
  <si>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Realizar un informe descriptivo trimestral correspondiente a los riesgos de corrupción para revisión por la segunda linea.</t>
  </si>
  <si>
    <t>(1) Informe descriptivo sobre el seguimiento trimestral de los riesgos de corrupción</t>
  </si>
  <si>
    <t>Primera Linea
Líderes de Procesos y sus equipos de trabajo.</t>
  </si>
  <si>
    <t>Identificar y evaluar los riesgos de corrupción por proceso.</t>
  </si>
  <si>
    <t xml:space="preserve">(1) matriz de riesgos de corrupción por proceso. </t>
  </si>
  <si>
    <t>Implementar trimestralmente los controles diseñados para la mitigación de los riesgos identificados asociados al Programa de Transparencia.</t>
  </si>
  <si>
    <t>Evidencias de implementación de controles diseñados trimestralmente.</t>
  </si>
  <si>
    <t>Seguimiento y Evaluación del Desemeño Institucional.
Control Interno.</t>
  </si>
  <si>
    <t>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</si>
  <si>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Monitorear, asesorar y evaluar de acuerdo a los informes descriptivos recibidos de las diferentes dependencias del Distrito y generar con estos insumos un informe de gestión el cual evidenciará el resultado trimestral de los riesgos de corrupción de la entidad.</t>
  </si>
  <si>
    <t>Segunda Linea 
(Secretaria de Planeación Distrital)</t>
  </si>
  <si>
    <t>Reportes</t>
  </si>
  <si>
    <t>Planeación Institucional</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</si>
  <si>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</si>
  <si>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Crear un cronograma o plan de trabajo, llevandolo de manera trimestral para la recepción de la información de seguimiento del Programa de Transparencia de las dependencias del Distrito.</t>
  </si>
  <si>
    <t>Cronograma para reportes de monitoreo y administracion de riesgos.</t>
  </si>
  <si>
    <t>Elaborar y publicar un informe periódico de evaluación del Programa de Transparencia, de conformidad con lo señalado en la acción 9, Auditoría y mejora.</t>
  </si>
  <si>
    <t>Generar un informe de gestión que evidencie los resultados del seguimiento y monitoreo trimestral de los riesgos de corrupción de todo el Distrito.</t>
  </si>
  <si>
    <t>Control Interno.</t>
  </si>
  <si>
    <t>Definir la oportunidad y procedimiento que seguirá el responsable de la auditoría y mejora para generar sus informes, de conformidad con los programas de auditoría interna.</t>
  </si>
  <si>
    <t>Ejecutar el procedimiento de auditoría para la evaluación del Programa de Transparencia y Ética Pública de la entidad.</t>
  </si>
  <si>
    <t xml:space="preserve">Documentos asociados a la aplicación del procedimiento </t>
  </si>
  <si>
    <t>Oficina Asesora de Control Interno</t>
  </si>
  <si>
    <t>Formación</t>
  </si>
  <si>
    <t>Implementar estrategias de acompañamiento y capacitación en riesgos de integridad pública a través de las MAARI.</t>
  </si>
  <si>
    <t>Realizar jornadas de acompañamiento, asesoría técnica y capacitación a las dependencias del Distrito, en el marco de las MAARI, para fortalecer la aplicación de los lineamientos del PTEP y la gestión preventiva de los riesgos de integridad pública.</t>
  </si>
  <si>
    <t xml:space="preserve">- Cronograma de Ejecución de la Estartegia  MAARI para la vigencia
- Listados de Asistencia por Jornada
- Material de capacitación utilizado en las sesiones de Asesoría y Capacitación
- Informes de Dependencias con metolodogía aplicada a partir de la socialiozación de la política actualziada.  </t>
  </si>
  <si>
    <t>Articular el PTEP con el plan institucional de capacitación o su equivalente, según el tipo de entidad u organización y generar espacios de formación.</t>
  </si>
  <si>
    <t xml:space="preserve">Realizar actividades de capacitación dirigidas a los servidores públicos de la Alcaldía de Cartagena de Indias sobre los componentes del Programa de Transparencia y Etica Pública. </t>
  </si>
  <si>
    <t xml:space="preserve">Inclusión de componentes del PTEP en el PIC
Desarrollo de jornadas de capacitación necesarias para el fortalecimiento del conocimiento en Transparencia Acceso a la Información Pública y Lucha contra la Corrupción de servidores publicos y colaboradores </t>
  </si>
  <si>
    <t>Talento Humano</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</si>
  <si>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</si>
  <si>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Realizar al menos 2 campañas de comunicación interna al año.</t>
  </si>
  <si>
    <t>Realización de charlas, paneles o conferencias con expertos en ética y lucha contra la corrupción.</t>
  </si>
  <si>
    <t>Informe sobre el desarrollo de las actividades programadas.</t>
  </si>
  <si>
    <t>Talleres interactivos o role-playing sobre dilemas éticos en el ámbito laboral, usando metodologías innovadoras, como juegos serios o concursos de conocimiento sobre transparencia.</t>
  </si>
  <si>
    <t>Comunicación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</si>
  <si>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</si>
  <si>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Publicar oportunamente y mantener visible, de forma permanente, el Programa de Transparencia y Ética Pública en la sección correspondiente del sitio web institucional, e informar su disponibilidad a los grupos de valor, una vez sea remitido oficialmente por la dependencia responsable.</t>
  </si>
  <si>
    <t>Informe que establezca: 
- Enlace visible dentro del Menú de Transparencia y Acceso a la Información Pública.
- Captura de pantalla donde se evidencie: Nombre del documento, fecha de publicación o última actualización y ubicación en la sección correspondiente.</t>
  </si>
  <si>
    <t>Oficina Asesira de Informática</t>
  </si>
  <si>
    <t>Establecer el procedimiento que se seguirá, señalando responsables y plazos, para la actualización continua de piezas graficas que describan  la información relacionada con el Programa de Transparencia.</t>
  </si>
  <si>
    <t xml:space="preserve">Socialización en el Boletin Interno Avanzamos Contigo de temas relacionados con el PTEP </t>
  </si>
  <si>
    <t>(2) Articulos sobre el PTEP en general</t>
  </si>
  <si>
    <t>Oficina de Comunicaciones y Prensa</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</si>
  <si>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</si>
  <si>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Socializar  los avances del PTEP durante el año a nivel interno en el Boletin Interno Avanzamos Contigo</t>
  </si>
  <si>
    <t>(4) Articulos sobre los avances del PTEP</t>
  </si>
  <si>
    <t>Difusión a traves del Boletin Interno  Avanzamos Contigo las actividades  y articulos relacionados con el Día Interacional de la Lucha Anticorrupción (9 de diciembre) y el Día Nacional de Anticorrupción (18 de agosto)</t>
  </si>
  <si>
    <t xml:space="preserve">(2) Articulos de Socializacion de actividades relacionadas con el Dia Internacional de Lucha Contra la Corrupción y del Dia Anticorrupción </t>
  </si>
  <si>
    <t>Auditoría y mejora</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</si>
  <si>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</si>
  <si>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Priorizar en el PAEI la evaluación del PTEP.
</t>
  </si>
  <si>
    <t>Informes de gestión, actas de reunión, etc.</t>
  </si>
  <si>
    <t>Incluir en el cronograma de asesoría y capacitaciones los temas relacionados con el Programa de Transparencia y Ética Pública.</t>
  </si>
  <si>
    <t>Agregar en las actividades del PAEI 2026, el monitoreo, seguimiento y evaluación del PTEP.</t>
  </si>
  <si>
    <t>Establecer en el cronograma de actividades del PAEI los espacios de mesas de trabajo con el programador del PTEP.</t>
  </si>
  <si>
    <t>Atención al ciudadano (Iniciativas adicionales)</t>
  </si>
  <si>
    <t>Servicio al Ciudadano</t>
  </si>
  <si>
    <r>
      <t xml:space="preserve">Teniendo en cuenta que los Programas de Transparencia reemplazan los Planes Anticorrupción y Atención al Ciudadano, que incluían temas relacionados con las políticas de </t>
    </r>
    <r>
      <rPr>
        <b/>
        <sz val="12"/>
        <color theme="1"/>
        <rFont val="Arial"/>
        <family val="2"/>
      </rPr>
      <t>servicio a las ciudadanías</t>
    </r>
    <r>
      <rPr>
        <sz val="12"/>
        <color theme="1"/>
        <rFont val="Arial"/>
        <family val="2"/>
      </rPr>
      <t>,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</si>
  <si>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Documento propuesta</t>
  </si>
  <si>
    <t>VUAC</t>
  </si>
  <si>
    <t>Aprobación propuesta de  la oficina de relacionamiento con la ciudadania e incorporarla dentro de la estructura organizacional de la entidad acorde a la ley 2052 del 2020, art. 17</t>
  </si>
  <si>
    <t>Oficina de servicio al ciudadano constituida</t>
  </si>
  <si>
    <t>Realizar caracterización de los grupos de valor que interactúan por los diferentes canales de atención establecidos en la Alcaldia Distrital de Cartagena</t>
  </si>
  <si>
    <t>Informe de caracterización ciudadano</t>
  </si>
  <si>
    <t>Laboratorios de lenguaje claro realizados</t>
  </si>
  <si>
    <t>VUAC.
Oficina de Comunicaciones y Prensa.</t>
  </si>
  <si>
    <t>Realizar la actividad de cliente oculto en el canal de atención presencial de la VUAC con el fin de evaluar la calidad del servicio, identificar oportunidades de mejora y verificar el cumplimiento de los protocolos establecidos para la atención al usuario</t>
  </si>
  <si>
    <t>Informe realizado</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</si>
  <si>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</si>
  <si>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Infraestructura de sedes fisicas acorde a la NTC 6047 funcionando</t>
  </si>
  <si>
    <t>Habilitar el funcionamiento del sistema Digiturno para optimizar la atención al público y garantizar el orden en la asignación de turnos.</t>
  </si>
  <si>
    <t>Sistema de turnos habilitado</t>
  </si>
  <si>
    <t>Optimizar el uso del sistema de información transparencia documental institucionalizado por el distrito para el ingreso y salida de la correspondencia de la entidad midiendo su efectividad</t>
  </si>
  <si>
    <t>Correspondencia respondida dentro de los terminos legales</t>
  </si>
  <si>
    <t>Elaborar y Publicar en el sitio web oficial informe de peticiones, quejas, reclamos, denuncias  y solicitudes de acceso a la información</t>
  </si>
  <si>
    <t>Informes elaborados</t>
  </si>
  <si>
    <t>Capacitaciones realizadas</t>
  </si>
  <si>
    <t>Actualizar y socializar de la carta de Trato Digno</t>
  </si>
  <si>
    <t xml:space="preserve">Carta de trato digno actualizada
</t>
  </si>
  <si>
    <t>Implementar campaña de sensibilización para el uso de los canales institucionalizados para el servicio al ciudadano a de la Alcaldía Mayor de Cartagena de Indias</t>
  </si>
  <si>
    <t xml:space="preserve">Campañas de sensibilización realizadas
</t>
  </si>
  <si>
    <t>Racionalización de trámites (Iniciativas adicionales)</t>
  </si>
  <si>
    <t>Racionalización de tramites</t>
  </si>
  <si>
    <r>
      <t xml:space="preserve">Teniendo en cuenta que los Programas de Transparencia reemplazan los Planes Anticorrupción y Atención al Ciudadano, que incluían temas relacionados con las políticas de servicio a las ciudadanías, </t>
    </r>
    <r>
      <rPr>
        <b/>
        <sz val="12"/>
        <color theme="1"/>
        <rFont val="Arial"/>
        <family val="2"/>
      </rPr>
      <t>racionalización de trámites</t>
    </r>
    <r>
      <rPr>
        <sz val="12"/>
        <color theme="1"/>
        <rFont val="Arial"/>
        <family val="2"/>
      </rPr>
      <t xml:space="preserve">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</si>
  <si>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Diseñar, implementar y monitorear una estrategia de racionalización de tramites.</t>
  </si>
  <si>
    <t>Matriz de tramites a racionalizar en suit y su monitoreo</t>
  </si>
  <si>
    <t>Secretaria General</t>
  </si>
  <si>
    <t>Evaluar semestralmente el cumplimiento de las obligaciones legales asignadas al área de servicio al ciudadano.</t>
  </si>
  <si>
    <t>Informes realizados</t>
  </si>
  <si>
    <r>
      <t>Socializar la propuesta de estructuración del Grupo Estado–Ciudadano</t>
    </r>
    <r>
      <rPr>
        <sz val="11"/>
        <color theme="1"/>
        <rFont val="Arial"/>
        <family val="2"/>
      </rPr>
      <t>, en cumplimiento de las directrices establecidas en el artículo 17 de la Ley 2052 de 2020, garantizando su articulación con los lineamientos institucionales y los mecanismos de participación y relacionamiento con la ciudadanía</t>
    </r>
  </si>
  <si>
    <r>
      <t>Ofrecer al personal de Ventanilla Unica de atencion al ciudadano de capacitación orientados a fortalecer las habilidades de los servidores públicos en la atención a la ciudadanía</t>
    </r>
    <r>
      <rPr>
        <sz val="11"/>
        <color theme="1"/>
        <rFont val="Arial"/>
        <family val="2"/>
      </rPr>
      <t>, mediante espacios formativos desarrollados por la dependencia responsable de la misionalidad institucional.</t>
    </r>
  </si>
  <si>
    <t>Oficina Asesora Juridica</t>
  </si>
  <si>
    <t>Secretaría de Participacion Ciudadana.</t>
  </si>
  <si>
    <t>Planificación, Organización y Ejecución de actividades de formación
dirigidas tanto a funcionarios como a distintos grupos de valor, teniendo
en cuenta temas referentes a la Transparencia Activa y Pasiva, Canales de
Denuncias, Código De Integridad, Conflicto De Interés Y Lenguaje Claro.</t>
  </si>
  <si>
    <t>Informe sobre la ejecución de las actividades de formación programadas.</t>
  </si>
  <si>
    <t>Informe sobre la ejecución de estrategias planificadas.</t>
  </si>
  <si>
    <t>Informe sobre el desarrollo de las campañas realizadas.</t>
  </si>
  <si>
    <t>Identificar las instancias externas de participación institucional
Identificar las instancias de coordinación interinstitucional, mesas, comités y redes externas en las que participa la Alcaldía de Cartagena, por mandato legal o decisión institucional, como insumo para la gestión del PTEP.</t>
  </si>
  <si>
    <t>Consolidar un inventario institucional como instrumento de gestión
Consolidar un inventario único y actualizado de las instancias externas de participación, que permita identificar roles, responsabilidades, dependencias participantes y representantes institucionales, y sirva como herramienta para la gestión, seguimiento y control preventivo.</t>
  </si>
  <si>
    <t>Elaborar el Mapa de redes y articulación institucional, integrando la información del inventario, con el fin de visualizar, gestionar y hacer seguimiento a las relaciones interinstitucionales de la entidad.</t>
  </si>
  <si>
    <t>Inventario institucional de instancias externas de participación actualizado</t>
  </si>
  <si>
    <t>Plan de Ejecución y Monitoreo del PTEP formulado y aprobado
(Sí = 100% / No = 0%)</t>
  </si>
  <si>
    <t>Plan de Ejecución y Monitoreo del PTEP formulado y aprobado</t>
  </si>
  <si>
    <t>Porcentaje de informes de monitoreo del Plan de Ejecución y Monitoreo del PTEP realizados</t>
  </si>
  <si>
    <t>(Número de informes de monitoreo realizados / Total de informes de monitoreo programados) × 100</t>
  </si>
  <si>
    <t>Porcentaje de lineamientos operativos del PTEP y de riesgos de integridad revisados, actualizados y socializados</t>
  </si>
  <si>
    <t>(Número de lineamientos operativos del PTEP y de riesgos de integridad revisados, actualizados y socializados /
Total de lineamientos operativos programados) × 100</t>
  </si>
  <si>
    <t>Política de Administración de Riesgos del Distrito actualizada con enfoque de riesgos de integridad y aprobada</t>
  </si>
  <si>
    <t>Política de Administración de Riesgos del Distrito actualizada con enfoque de riesgos de integridad y aprobada
(Sí = 100% / No = 0%)</t>
  </si>
  <si>
    <t>Porcentaje de informes de gestión y monitoreo de riesgos de corrupción elaborados</t>
  </si>
  <si>
    <t>(Número de informes de gestión y monitoreo de riesgos de corrupción elaborados /
Total de informes de gestión y monitoreo de riesgos de corrupción programados) × 100</t>
  </si>
  <si>
    <t>Porcentaje de denuncias por presuntos actos de corrupción atendidas</t>
  </si>
  <si>
    <t>(Número de denuncias por presuntos actos de corrupción atendidas /
Total de denuncias por presuntos actos de corrupción recibidas) × 100</t>
  </si>
  <si>
    <t>Procedimiento de debida diligencia formulado e implementado</t>
  </si>
  <si>
    <t>Procedimiento de debida diligencia formulado e implementado
(Sí = 100% / No = 0%)</t>
  </si>
  <si>
    <t>Número de instancias externas de coordinación interinstitucional identificadas y documentadas</t>
  </si>
  <si>
    <t>Porcentaje de instancias externas de participación incorporadas en el inventario institucional</t>
  </si>
  <si>
    <t>(Número de instancias externas de participación incorporadas en el inventario institucional /
Total de instancias externas de participación identificadas) × 100</t>
  </si>
  <si>
    <t>Mapa de redes y articulación institucional elaborado</t>
  </si>
  <si>
    <t>Mapa de redes y articulación institucional elaborado
(Sí = 100% / No = 0%)</t>
  </si>
  <si>
    <t>Porcentaje de estrategias implementadas para el fortalecimiento de la Red de Gestión de la Información Estadística</t>
  </si>
  <si>
    <t>(Número de estrategias implementadas para el fortalecimiento de la Red de Gestión de la Información Estadística /
Total de estrategias planificadas para el fortalecimiento de la Red) × 100</t>
  </si>
  <si>
    <t>Porcentaje de Mesas de Acompañamiento para la Administración de Riesgos Institucionales (MAARI) realizadas</t>
  </si>
  <si>
    <t>(Número de Mesas de Acompañamiento para la Administración de Riesgos Institucionales (MAARI) realizadas /
Total de Mesas MAARI programadas) × 100</t>
  </si>
  <si>
    <t>Porcentaje de jornadas de socialización realizadas sobre lineamientos de publicación de información en el sitio web institucional</t>
  </si>
  <si>
    <t>(Número de jornadas de socialización realizadas /
Total de jornadas de socialización programadas) × 100</t>
  </si>
  <si>
    <t>Porcentaje de publicaciones realizadas en el botón de transparencia del sitio web institucional</t>
  </si>
  <si>
    <t>(Número de publicaciones realizadas en el botón de transparencia /
Total de publicaciones solicitadas por las dependencias) × 100</t>
  </si>
  <si>
    <t>Porcentaje de jornadas de capacitación realizadas a las dependencias responsables de micrositios institucionales</t>
  </si>
  <si>
    <t>(Número de jornadas de capacitación realizadas /
Total de jornadas de capacitación programadas) × 100</t>
  </si>
  <si>
    <t>Certificación de cumplimiento de los criterios de accesibilidad del sitio web institucional</t>
  </si>
  <si>
    <t>Certificación de cumplimiento de los criterios de accesibilidad del sitio web institucional
(Sí = 100% / No = 0%)</t>
  </si>
  <si>
    <t>Plan de Acción de la Política de Transparencia formulado y publicado</t>
  </si>
  <si>
    <t>Plan de Acción de la Política de Transparencia formulado y publicado
(Sí = 100% / No = 0%)</t>
  </si>
  <si>
    <t>Esquema de publicación de la información formulado y publicado</t>
  </si>
  <si>
    <t>Esquema de publicación de la información formulado y publicado
(Sí = 100% / No = 0%)</t>
  </si>
  <si>
    <t>Porcentaje de actividades ejecutadas del plan de acción para la apropiación del Código de Integridad</t>
  </si>
  <si>
    <t>(Número de actividades ejecutadas del plan de acción para la apropiación del Código de Integridad /
Total de actividades programadas en el plan de acción) × 100</t>
  </si>
  <si>
    <t>Política de Diálogo y Corresponsabilidad formulada y formalizada</t>
  </si>
  <si>
    <t>Política de Diálogo y Corresponsabilidad formulada y formalizada
(Sí = 100% / No = 0%)</t>
  </si>
  <si>
    <t>Porcentaje de estrategias de socialización ejecutadas de la Política de Diálogo y Corresponsabilidad</t>
  </si>
  <si>
    <t>(Número de estrategias de socialización ejecutadas /
Total de estrategias de socialización formuladas) × 100</t>
  </si>
  <si>
    <t>Propuesta de estructuración del Grupo Estado–Ciudadano socializada</t>
  </si>
  <si>
    <t>Propuesta socializada
(Sí = 100% / No = 0%)</t>
  </si>
  <si>
    <t>Oficina de Relacionamiento con la Ciudadanía aprobada e incorporada en la estructura organizacional</t>
  </si>
  <si>
    <t>Oficina aprobada e incorporada
(Sí = 100% / No = 0%)</t>
  </si>
  <si>
    <t>Informe de caracterización de grupos de valor elaborado</t>
  </si>
  <si>
    <t>Informe elaborado
(Sí = 100% / No = 0%)</t>
  </si>
  <si>
    <t>Porcentaje de laboratorios de lenguaje claro realizados</t>
  </si>
  <si>
    <t>(Número de laboratorios realizados / Total de laboratorios programados) × 100</t>
  </si>
  <si>
    <t>Informe de evaluación de calidad del servicio mediante cliente oculto elaborado</t>
  </si>
  <si>
    <t>Porcentaje de puntos de atención adecuados conforme a la NTC 6047</t>
  </si>
  <si>
    <t>(Número de puntos de atención adecuados / Total de puntos de atención identificados) × 100</t>
  </si>
  <si>
    <t>Sistema Digiturno habilitado y en funcionamiento</t>
  </si>
  <si>
    <t>Sistema habilitado
(Sí = 100% / No = 0%)</t>
  </si>
  <si>
    <t>Porcentaje de correspondencia respondida dentro de los términos legales</t>
  </si>
  <si>
    <t>(Número de comunicaciones respondidas dentro del término legal /
Total de comunicaciones recibidas) × 100</t>
  </si>
  <si>
    <t>Porcentaje de informes PQRSD elaborados y publicados</t>
  </si>
  <si>
    <t>(Número de informes PQRSD elaborados y publicados /
Total de informes PQRSD programados) × 100</t>
  </si>
  <si>
    <t>Porcentaje de jornadas de capacitación realizadas al personal de Ventanilla Única</t>
  </si>
  <si>
    <t>Porcentaje de informes semestrales de evaluación elaborados</t>
  </si>
  <si>
    <t>(Número de informes elaborados /
Total de informes programados) × 100</t>
  </si>
  <si>
    <t>Carta de Trato Digno actualizada y socializada</t>
  </si>
  <si>
    <t>Carta actualizada y socializada
(Sí = 100% / No = 0%)</t>
  </si>
  <si>
    <t>Porcentaje de campañas de sensibilización realizadas sobre el uso de canales institucionales</t>
  </si>
  <si>
    <t>(Número de campañas realizadas /
Total de campañas programadas) × 100</t>
  </si>
  <si>
    <t>Porcentaje de trámites racionalizados conforme a la estrategia de racionalización</t>
  </si>
  <si>
    <t>(Número de trámites racionalizados /
Total de trámites priorizados para racionalización) × 100</t>
  </si>
  <si>
    <t>Porcentaje de seguimientos realizados a la ejecución de la Estrategia de Participación Ciudadana de Gestión Pública</t>
  </si>
  <si>
    <t>(Número de seguimientos realizados /
Total de seguimientos programados) × 100</t>
  </si>
  <si>
    <t>Plan de Ejecución y Monitoreo del Programa de Transparencia y Ética Pública aprobado</t>
  </si>
  <si>
    <t>Plan de Ejecución y Monitoreo del Programa de Transparencia y Ética Pública aprobado
(Sí = 100% / No = 0%)</t>
  </si>
  <si>
    <t>Informes trimestrales de seguimiento a los riesgos de corrupción elaborados</t>
  </si>
  <si>
    <t>(# de informes trimestrales elaborados / # de informes trimestrales programados) × 100</t>
  </si>
  <si>
    <t>Matriz de riesgos de corrupción por proceso elaborada</t>
  </si>
  <si>
    <t>(# de procesos con matriz de riesgos de corrupción / # total de procesos de la entidad) × 100</t>
  </si>
  <si>
    <t>Implementación de controles para la mitigación de riesgos de corrupción</t>
  </si>
  <si>
    <t>(# de controles implementados / # de controles programados) × 100</t>
  </si>
  <si>
    <t>Informes de gestión trimestrales sobre riesgos de corrupción elaborados</t>
  </si>
  <si>
    <t>(# de informes de gestión trimestrales elaborados / # de informes de gestión trimestrales programados) × 100</t>
  </si>
  <si>
    <t>Cronograma de monitoreo y reporte del Programa de Transparencia elaborado</t>
  </si>
  <si>
    <t>(Cronograma de monitoreo elaborado / Cronograma de monitoreo programado) × 100</t>
  </si>
  <si>
    <t>Porcentaje de informes trimestrales de gestión de riesgos de corrupción elaborados</t>
  </si>
  <si>
    <t>(Número de informes trimestrales de gestión de riesgos de corrupción elaborados / Número de informes trimestrales programados) × 100</t>
  </si>
  <si>
    <t>Porcentaje de auditorías internas al Programa de Transparencia y Ética Pública ejecutadas</t>
  </si>
  <si>
    <t>(Número de auditorías internas al PTEP ejecutadas / Número de auditorías internas al PTEP programadas) × 100</t>
  </si>
  <si>
    <t>Porcentaje de dependencias acompañadas en gestión de riesgos de integridad pública a través de las MAARI</t>
  </si>
  <si>
    <t>(Número de dependencias acompañadas en gestión de riesgos de integridad pública / Número de dependencias programadas) × 100</t>
  </si>
  <si>
    <t>Porcentaje de componentes del PTEP incorporados en el Plan Institucional de Capacitación</t>
  </si>
  <si>
    <t>(Número de componentes del PTEP incorporados en el PIC / Total de componentes del PTEP definidos para capacitación) × 100</t>
  </si>
  <si>
    <t>Porcentaje de campañas de difusión interna del PTEP realizadas</t>
  </si>
  <si>
    <t>(Número de campañas de difusión realizadas / Número de campañas de difusión programadas) × 100</t>
  </si>
  <si>
    <t>Porcentaje de actividades de divulgación con expertos en ética y lucha contra la corrupción realizadas</t>
  </si>
  <si>
    <t>(Número de charlas, paneles o conferencias realizadas / Número de actividades programadas) × 100</t>
  </si>
  <si>
    <t>Porcentaje de estrategias de sensibilización ética ejecutadas</t>
  </si>
  <si>
    <t>(Número de estrategias de sensibilización ejecutadas / Número de estrategias de sensibilización programadas) × 100</t>
  </si>
  <si>
    <t>Porcentaje de actividades de formación en transparencia y ética pública ejecutadas</t>
  </si>
  <si>
    <t>(Número de actividades de formación ejecutadas / Número de actividades de formación programadas) × 100</t>
  </si>
  <si>
    <t>Disponibilidad de informes del PTEP en web</t>
  </si>
  <si>
    <t>Informes de PTEP publicados y disponibles en la web / Total de informes de PTEP de la vigencia × 100</t>
  </si>
  <si>
    <t>Porcentaje de artículos publicados sobre el PTEP</t>
  </si>
  <si>
    <t>Artículos publicados sobre el PTEP / Artículos planeados × 100</t>
  </si>
  <si>
    <t>Porcentaje de artículos de seguimiento del PTEP</t>
  </si>
  <si>
    <t>Artículos publicados sobre avances del PTEP / Artículos planeados × 100</t>
  </si>
  <si>
    <t>Porcentaje de artículos publicados sobre días anticorrupción</t>
  </si>
  <si>
    <t>Artículos publicados sobre días anticorrupción / Artículos planeados sobre días anticorrupción × 100</t>
  </si>
  <si>
    <t>Programa de Transparencia priorizado en PAEI</t>
  </si>
  <si>
    <t>Número de priorizaciones realizadas / Número de priorizaciones programadas × 100</t>
  </si>
  <si>
    <t>Porcentaje de asesorías y capacitaciones realizadas sobre PTEP</t>
  </si>
  <si>
    <t>Número de asesorías y capacitaciones realizadas / Número de asesorías programadas × 100</t>
  </si>
  <si>
    <t>Porcentaje de evaluaciones realizadas del PTEP</t>
  </si>
  <si>
    <t>Número de evaluaciones realizadas / Número de evaluaciones programadas × 100</t>
  </si>
  <si>
    <t>Porcentaje de mesas de trabajo realizadas con el administrador del PTEP</t>
  </si>
  <si>
    <t>Número de mesas realizadas / Número de mesas programadas × 100</t>
  </si>
  <si>
    <t>Coordinar laboratorios de simplicidad prácticos en conjunto con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t>
  </si>
  <si>
    <t>Diseñar e implementar un procedimiento para realizar procesos de debida diligencia.</t>
  </si>
  <si>
    <t>- Lineamientos operativos para la gestión y reporte  del PTEP revisados y actualizados
- Lineamientos Operativos para la gestión y reporte de riesgos de Integridad Pública</t>
  </si>
  <si>
    <t>PROCESO / SUBPROCESO: DIRECCIÓN ESTRATÉGICA TERRITORIAL / DESARROLLO ORGANIZACIONAL</t>
  </si>
  <si>
    <t>CODIGO: PTDDE03-F007</t>
  </si>
  <si>
    <t>VERSIÓN: 1.0</t>
  </si>
  <si>
    <t>FECHA: 22/01/2026</t>
  </si>
  <si>
    <t>PAGINA: 1 de 14</t>
  </si>
  <si>
    <t>PAGINA: 2 de 14</t>
  </si>
  <si>
    <t>PAGINA: 3 de 14</t>
  </si>
  <si>
    <t>PAGINA: 4 de 14</t>
  </si>
  <si>
    <t>PAGINA: 5 de 14</t>
  </si>
  <si>
    <t>PAGINA: 6 de 14</t>
  </si>
  <si>
    <t>PAGINA: 7 de 14</t>
  </si>
  <si>
    <t>PAGINA: 8 de 14</t>
  </si>
  <si>
    <t>PAGINA: 9 de 14</t>
  </si>
  <si>
    <t>PAGINA: 10 de 14</t>
  </si>
  <si>
    <t>PAGINA: 11 de 14</t>
  </si>
  <si>
    <t>PAGINA: 12 de 14</t>
  </si>
  <si>
    <t>PAGINA: 13 de 14</t>
  </si>
  <si>
    <t>PAGINA: 14 de 14</t>
  </si>
  <si>
    <t>CONTROL DE CAMBIOS</t>
  </si>
  <si>
    <t>FECHA</t>
  </si>
  <si>
    <t>DESCRIPCION DE CAMBIOS</t>
  </si>
  <si>
    <t>VERSION</t>
  </si>
  <si>
    <t>Elaboración del documento</t>
  </si>
  <si>
    <t>1.0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</si>
</sst>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0"/>
      <name val="Arial"/>
      <family val="2"/>
    </font>
    <font>
      <sz val="12"/>
      <color theme="1"/>
      <name val="Arial"/>
      <family val="2"/>
    </font>
    <font>
      <b/>
      <sz val="12"/>
      <color theme="1"/>
      <name val="Arial"/>
      <family val="2"/>
    </font>
    <font>
      <b/>
      <sz val="12"/>
      <color theme="1"/>
      <name val="Calibri"/>
      <family val="2"/>
      <scheme val="minor"/>
    </font>
    <font>
      <sz val="12"/>
      <color rgb="FF000000"/>
      <name val="Arial"/>
      <family val="2"/>
    </font>
    <font>
      <b/>
      <sz val="12"/>
      <color rgb="FF000000"/>
      <name val="Arial"/>
      <family val="2"/>
    </font>
    <font>
      <b/>
      <sz val="12"/>
      <color rgb="FF000000"/>
      <name val="Calibri"/>
      <family val="2"/>
      <scheme val="minor"/>
    </font>
    <font>
      <sz val="10"/>
      <color rgb="FF000000"/>
      <name val="Arial"/>
      <family val="2"/>
    </font>
    <font>
      <sz val="10"/>
      <color theme="1"/>
      <name val="Arial"/>
      <family val="2"/>
    </font>
    <font>
      <sz val="12"/>
      <name val="Arial"/>
      <family val="2"/>
    </font>
    <font>
      <sz val="11"/>
      <color rgb="FF000000"/>
      <name val="Arial"/>
      <family val="2"/>
    </font>
    <font>
      <sz val="11"/>
      <color theme="1"/>
      <name val="Arial"/>
      <family val="2"/>
    </font>
    <font>
      <sz val="10"/>
      <color theme="1"/>
      <name val="Calibri"/>
      <family val="2"/>
      <scheme val="minor"/>
    </font>
    <font>
      <sz val="9"/>
      <name val="Arial"/>
      <family val="2"/>
    </font>
    <font>
      <b/>
      <sz val="8"/>
      <name val="Arial"/>
      <family val="2"/>
    </font>
    <font>
      <b/>
      <sz val="8"/>
      <color theme="1"/>
      <name val="Arial"/>
      <family val="2"/>
    </font>
    <font>
      <sz val="8"/>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9" fontId="1" fillId="0" borderId="0" applyFont="0" applyFill="0" applyBorder="0" applyAlignment="0" applyProtection="0"/>
    <xf numFmtId="0" fontId="2" fillId="0" borderId="0"/>
    <xf numFmtId="0" fontId="9"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4" fillId="0" borderId="4" applyBorder="0">
      <alignment horizontal="center" vertical="center" wrapText="1"/>
    </xf>
    <xf numFmtId="0" fontId="2" fillId="0" borderId="0"/>
  </cellStyleXfs>
  <cellXfs count="58">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wrapText="1"/>
    </xf>
    <xf numFmtId="9"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wrapText="1"/>
    </xf>
    <xf numFmtId="0" fontId="6" fillId="0" borderId="1" xfId="0" applyFont="1" applyBorder="1" applyAlignment="1">
      <alignment horizontal="center" vertical="center" wrapText="1"/>
    </xf>
    <xf numFmtId="0" fontId="6" fillId="4" borderId="1" xfId="0" applyFont="1" applyFill="1" applyBorder="1" applyAlignment="1">
      <alignment vertical="center" wrapText="1"/>
    </xf>
    <xf numFmtId="0" fontId="8" fillId="2" borderId="1" xfId="0" applyFont="1" applyFill="1" applyBorder="1" applyAlignment="1">
      <alignment horizontal="center"/>
    </xf>
    <xf numFmtId="14" fontId="3"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3" borderId="1" xfId="3" applyFont="1" applyFill="1" applyBorder="1" applyAlignment="1">
      <alignment horizontal="center" vertical="center"/>
    </xf>
    <xf numFmtId="9" fontId="3" fillId="3" borderId="1" xfId="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0" fontId="11"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6" fillId="3" borderId="1" xfId="3" applyFont="1" applyFill="1" applyBorder="1" applyAlignment="1">
      <alignment horizontal="center" vertical="center" wrapText="1"/>
    </xf>
    <xf numFmtId="0" fontId="6" fillId="3" borderId="1" xfId="3" applyFont="1" applyFill="1" applyBorder="1" applyAlignment="1">
      <alignment horizontal="center" vertical="center"/>
    </xf>
    <xf numFmtId="0" fontId="6" fillId="0" borderId="1" xfId="3" applyFont="1" applyBorder="1" applyAlignment="1">
      <alignment horizontal="center" vertical="center" wrapText="1"/>
    </xf>
    <xf numFmtId="0" fontId="12" fillId="0" borderId="1" xfId="3" applyFont="1" applyBorder="1" applyAlignment="1">
      <alignment horizontal="center" vertical="center" wrapText="1"/>
    </xf>
    <xf numFmtId="0" fontId="3" fillId="3" borderId="1" xfId="3" applyFont="1" applyFill="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3"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8" fillId="2" borderId="4" xfId="0" applyFont="1" applyFill="1" applyBorder="1" applyAlignment="1">
      <alignment horizont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6" fillId="5" borderId="3"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17" fillId="5" borderId="5" xfId="0" applyFont="1" applyFill="1" applyBorder="1" applyAlignment="1">
      <alignment horizontal="center"/>
    </xf>
  </cellXfs>
  <cellStyles count="16">
    <cellStyle name="Estilo 2" xfId="14"/>
    <cellStyle name="Normal" xfId="0" builtinId="0"/>
    <cellStyle name="Normal - Style1 2" xfId="15"/>
    <cellStyle name="Normal 10" xfId="11"/>
    <cellStyle name="Normal 11" xfId="9"/>
    <cellStyle name="Normal 12" xfId="6"/>
    <cellStyle name="Normal 13" xfId="8"/>
    <cellStyle name="Normal 14" xfId="7"/>
    <cellStyle name="Normal 2" xfId="2"/>
    <cellStyle name="Normal 2 2" xfId="4"/>
    <cellStyle name="Normal 2 2 2" xfId="3"/>
    <cellStyle name="Normal 4" xfId="5"/>
    <cellStyle name="Normal 6" xfId="13"/>
    <cellStyle name="Normal 8" xfId="12"/>
    <cellStyle name="Normal 9" xfId="1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291860</xdr:colOff>
      <xdr:row>0</xdr:row>
      <xdr:rowOff>15523</xdr:rowOff>
    </xdr:from>
    <xdr:to>
      <xdr:col>0</xdr:col>
      <xdr:colOff>1345405</xdr:colOff>
      <xdr:row>3</xdr:row>
      <xdr:rowOff>245612</xdr:rowOff>
    </xdr:to>
    <xdr:pic>
      <xdr:nvPicPr>
        <xdr:cNvPr id="3" name="Imagen 2">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60" y="15523"/>
          <a:ext cx="1053545" cy="837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297656</xdr:colOff>
      <xdr:row>0</xdr:row>
      <xdr:rowOff>0</xdr:rowOff>
    </xdr:from>
    <xdr:to>
      <xdr:col>0</xdr:col>
      <xdr:colOff>1298020</xdr:colOff>
      <xdr:row>3</xdr:row>
      <xdr:rowOff>178593</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0"/>
          <a:ext cx="1000364"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345281</xdr:colOff>
      <xdr:row>0</xdr:row>
      <xdr:rowOff>0</xdr:rowOff>
    </xdr:from>
    <xdr:to>
      <xdr:col>0</xdr:col>
      <xdr:colOff>1297781</xdr:colOff>
      <xdr:row>3</xdr:row>
      <xdr:rowOff>130968</xdr:rowOff>
    </xdr:to>
    <xdr:pic>
      <xdr:nvPicPr>
        <xdr:cNvPr id="2" name="Imagen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 y="0"/>
          <a:ext cx="952500" cy="738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0</xdr:col>
      <xdr:colOff>1309687</xdr:colOff>
      <xdr:row>3</xdr:row>
      <xdr:rowOff>178593</xdr:rowOff>
    </xdr:to>
    <xdr:pic>
      <xdr:nvPicPr>
        <xdr:cNvPr id="2" name="Imagen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0"/>
          <a:ext cx="976312"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250030</xdr:colOff>
      <xdr:row>0</xdr:row>
      <xdr:rowOff>0</xdr:rowOff>
    </xdr:from>
    <xdr:to>
      <xdr:col>0</xdr:col>
      <xdr:colOff>1250155</xdr:colOff>
      <xdr:row>3</xdr:row>
      <xdr:rowOff>154781</xdr:rowOff>
    </xdr:to>
    <xdr:pic>
      <xdr:nvPicPr>
        <xdr:cNvPr id="3" name="Imagen 2">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0" y="0"/>
          <a:ext cx="10001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0</xdr:col>
      <xdr:colOff>1298020</xdr:colOff>
      <xdr:row>3</xdr:row>
      <xdr:rowOff>178593</xdr:rowOff>
    </xdr:to>
    <xdr:pic>
      <xdr:nvPicPr>
        <xdr:cNvPr id="2" name="Imagen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1059895"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339485</xdr:colOff>
      <xdr:row>0</xdr:row>
      <xdr:rowOff>3616</xdr:rowOff>
    </xdr:from>
    <xdr:to>
      <xdr:col>0</xdr:col>
      <xdr:colOff>1381124</xdr:colOff>
      <xdr:row>4</xdr:row>
      <xdr:rowOff>0</xdr:rowOff>
    </xdr:to>
    <xdr:pic>
      <xdr:nvPicPr>
        <xdr:cNvPr id="3" name="Imagen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485" y="3616"/>
          <a:ext cx="1041639" cy="806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256141</xdr:colOff>
      <xdr:row>0</xdr:row>
      <xdr:rowOff>15523</xdr:rowOff>
    </xdr:from>
    <xdr:to>
      <xdr:col>0</xdr:col>
      <xdr:colOff>1202530</xdr:colOff>
      <xdr:row>3</xdr:row>
      <xdr:rowOff>178593</xdr:rowOff>
    </xdr:to>
    <xdr:pic>
      <xdr:nvPicPr>
        <xdr:cNvPr id="2" name="Imagen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141" y="15523"/>
          <a:ext cx="946389" cy="770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196611</xdr:colOff>
      <xdr:row>0</xdr:row>
      <xdr:rowOff>15523</xdr:rowOff>
    </xdr:from>
    <xdr:to>
      <xdr:col>0</xdr:col>
      <xdr:colOff>1107281</xdr:colOff>
      <xdr:row>3</xdr:row>
      <xdr:rowOff>190500</xdr:rowOff>
    </xdr:to>
    <xdr:pic>
      <xdr:nvPicPr>
        <xdr:cNvPr id="2" name="Imagen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11" y="15523"/>
          <a:ext cx="910670" cy="78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273844</xdr:colOff>
      <xdr:row>0</xdr:row>
      <xdr:rowOff>1</xdr:rowOff>
    </xdr:from>
    <xdr:to>
      <xdr:col>0</xdr:col>
      <xdr:colOff>1250395</xdr:colOff>
      <xdr:row>3</xdr:row>
      <xdr:rowOff>178594</xdr:rowOff>
    </xdr:to>
    <xdr:pic>
      <xdr:nvPicPr>
        <xdr:cNvPr id="2" name="Imagen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844" y="1"/>
          <a:ext cx="976551"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309562</xdr:colOff>
      <xdr:row>0</xdr:row>
      <xdr:rowOff>0</xdr:rowOff>
    </xdr:from>
    <xdr:to>
      <xdr:col>0</xdr:col>
      <xdr:colOff>1250156</xdr:colOff>
      <xdr:row>3</xdr:row>
      <xdr:rowOff>154781</xdr:rowOff>
    </xdr:to>
    <xdr:pic>
      <xdr:nvPicPr>
        <xdr:cNvPr id="2" name="Imagen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2" y="0"/>
          <a:ext cx="940594"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250031</xdr:colOff>
      <xdr:row>0</xdr:row>
      <xdr:rowOff>0</xdr:rowOff>
    </xdr:from>
    <xdr:to>
      <xdr:col>0</xdr:col>
      <xdr:colOff>1242458</xdr:colOff>
      <xdr:row>4</xdr:row>
      <xdr:rowOff>0</xdr:rowOff>
    </xdr:to>
    <xdr:pic>
      <xdr:nvPicPr>
        <xdr:cNvPr id="2" name="Imagen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031" y="0"/>
          <a:ext cx="992427"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345281</xdr:colOff>
      <xdr:row>0</xdr:row>
      <xdr:rowOff>1</xdr:rowOff>
    </xdr:from>
    <xdr:to>
      <xdr:col>0</xdr:col>
      <xdr:colOff>1309927</xdr:colOff>
      <xdr:row>3</xdr:row>
      <xdr:rowOff>166688</xdr:rowOff>
    </xdr:to>
    <xdr:pic>
      <xdr:nvPicPr>
        <xdr:cNvPr id="3" name="Imagen 2">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281" y="1"/>
          <a:ext cx="964646"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369094</xdr:colOff>
      <xdr:row>0</xdr:row>
      <xdr:rowOff>0</xdr:rowOff>
    </xdr:from>
    <xdr:to>
      <xdr:col>0</xdr:col>
      <xdr:colOff>1321594</xdr:colOff>
      <xdr:row>3</xdr:row>
      <xdr:rowOff>178593</xdr:rowOff>
    </xdr:to>
    <xdr:pic>
      <xdr:nvPicPr>
        <xdr:cNvPr id="2" name="Imagen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4" y="0"/>
          <a:ext cx="952500"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zoomScale="80" zoomScaleNormal="80" workbookViewId="0">
      <selection activeCell="A12" sqref="A12:A14"/>
    </sheetView>
  </sheetViews>
  <sheetFormatPr baseColWidth="10" defaultRowHeight="15" x14ac:dyDescent="0.25"/>
  <cols>
    <col min="1" max="2" width="24.42578125" customWidth="1"/>
    <col min="3" max="3" width="23.42578125" customWidth="1"/>
    <col min="4" max="4" width="30.42578125" customWidth="1"/>
    <col min="5" max="5" width="40.28515625" customWidth="1"/>
    <col min="6" max="6" width="17.85546875" customWidth="1"/>
    <col min="7" max="7" width="18.140625" customWidth="1"/>
    <col min="8" max="8" width="31" customWidth="1"/>
    <col min="9" max="9" width="21.42578125" customWidth="1"/>
    <col min="10" max="10" width="25.42578125" customWidth="1"/>
    <col min="11" max="11" width="34.42578125" customWidth="1"/>
    <col min="12" max="12" width="13.85546875" customWidth="1"/>
    <col min="17" max="17" width="17.42578125" customWidth="1"/>
  </cols>
  <sheetData>
    <row r="1" spans="1:17" ht="15.75" x14ac:dyDescent="0.25">
      <c r="A1" s="42"/>
      <c r="B1" s="43" t="s">
        <v>0</v>
      </c>
      <c r="C1" s="43"/>
      <c r="D1" s="43"/>
      <c r="E1" s="43"/>
      <c r="F1" s="43"/>
      <c r="G1" s="43"/>
      <c r="H1" s="43"/>
      <c r="I1" s="43"/>
      <c r="J1" s="43"/>
      <c r="K1" s="43"/>
      <c r="L1" s="43"/>
      <c r="M1" s="43"/>
      <c r="N1" s="43"/>
      <c r="O1" s="43"/>
      <c r="P1" s="44" t="s">
        <v>335</v>
      </c>
      <c r="Q1" s="44"/>
    </row>
    <row r="2" spans="1:17" ht="15.75" x14ac:dyDescent="0.25">
      <c r="A2" s="42"/>
      <c r="B2" s="43" t="s">
        <v>1</v>
      </c>
      <c r="C2" s="43"/>
      <c r="D2" s="43"/>
      <c r="E2" s="43"/>
      <c r="F2" s="43"/>
      <c r="G2" s="43"/>
      <c r="H2" s="43"/>
      <c r="I2" s="43"/>
      <c r="J2" s="43"/>
      <c r="K2" s="43"/>
      <c r="L2" s="43"/>
      <c r="M2" s="43"/>
      <c r="N2" s="43"/>
      <c r="O2" s="43"/>
      <c r="P2" s="44" t="s">
        <v>336</v>
      </c>
      <c r="Q2" s="44"/>
    </row>
    <row r="3" spans="1:17" ht="15.75" x14ac:dyDescent="0.25">
      <c r="A3" s="42"/>
      <c r="B3" s="43" t="s">
        <v>334</v>
      </c>
      <c r="C3" s="43"/>
      <c r="D3" s="43"/>
      <c r="E3" s="43"/>
      <c r="F3" s="43"/>
      <c r="G3" s="43"/>
      <c r="H3" s="43"/>
      <c r="I3" s="43"/>
      <c r="J3" s="43"/>
      <c r="K3" s="43"/>
      <c r="L3" s="43"/>
      <c r="M3" s="43"/>
      <c r="N3" s="43"/>
      <c r="O3" s="43"/>
      <c r="P3" s="44" t="s">
        <v>337</v>
      </c>
      <c r="Q3" s="44"/>
    </row>
    <row r="4" spans="1:17" ht="20.25" customHeight="1" x14ac:dyDescent="0.25">
      <c r="A4" s="42"/>
      <c r="B4" s="43" t="s">
        <v>2</v>
      </c>
      <c r="C4" s="43"/>
      <c r="D4" s="43"/>
      <c r="E4" s="43"/>
      <c r="F4" s="43"/>
      <c r="G4" s="43"/>
      <c r="H4" s="43"/>
      <c r="I4" s="43"/>
      <c r="J4" s="43"/>
      <c r="K4" s="43"/>
      <c r="L4" s="43"/>
      <c r="M4" s="43"/>
      <c r="N4" s="43"/>
      <c r="O4" s="43"/>
      <c r="P4" s="44" t="s">
        <v>338</v>
      </c>
      <c r="Q4" s="44"/>
    </row>
    <row r="5" spans="1:17" ht="31.5" x14ac:dyDescent="0.25">
      <c r="A5" s="1" t="s">
        <v>3</v>
      </c>
      <c r="B5" s="45" t="s">
        <v>4</v>
      </c>
      <c r="C5" s="45"/>
      <c r="D5" s="45"/>
      <c r="E5" s="45"/>
      <c r="F5" s="45"/>
      <c r="G5" s="45"/>
      <c r="H5" s="45"/>
      <c r="I5" s="45"/>
      <c r="J5" s="45"/>
      <c r="K5" s="45"/>
      <c r="L5" s="45"/>
      <c r="M5" s="45"/>
      <c r="N5" s="45"/>
      <c r="O5" s="45"/>
      <c r="P5" s="45"/>
      <c r="Q5" s="45"/>
    </row>
    <row r="6" spans="1:17" ht="31.5" x14ac:dyDescent="0.25">
      <c r="A6" s="1" t="s">
        <v>5</v>
      </c>
      <c r="B6" s="45" t="s">
        <v>6</v>
      </c>
      <c r="C6" s="45"/>
      <c r="D6" s="45"/>
      <c r="E6" s="45"/>
      <c r="F6" s="45"/>
      <c r="G6" s="45"/>
      <c r="H6" s="45"/>
      <c r="I6" s="45"/>
      <c r="J6" s="45"/>
      <c r="K6" s="45"/>
      <c r="L6" s="45"/>
      <c r="M6" s="45"/>
      <c r="N6" s="45"/>
      <c r="O6" s="45"/>
      <c r="P6" s="45"/>
      <c r="Q6" s="45"/>
    </row>
    <row r="7" spans="1:17" ht="31.5" x14ac:dyDescent="0.25">
      <c r="A7" s="1" t="s">
        <v>7</v>
      </c>
      <c r="B7" s="46" t="s">
        <v>8</v>
      </c>
      <c r="C7" s="46"/>
      <c r="D7" s="46"/>
      <c r="E7" s="46"/>
      <c r="F7" s="46"/>
      <c r="G7" s="46"/>
      <c r="H7" s="46"/>
      <c r="I7" s="46"/>
      <c r="J7" s="46"/>
      <c r="K7" s="46"/>
      <c r="L7" s="46"/>
      <c r="M7" s="46"/>
      <c r="N7" s="46"/>
      <c r="O7" s="46"/>
      <c r="P7" s="46"/>
      <c r="Q7" s="46"/>
    </row>
    <row r="8" spans="1:17" ht="31.5" x14ac:dyDescent="0.25">
      <c r="A8" s="1" t="s">
        <v>9</v>
      </c>
      <c r="B8" s="46" t="s">
        <v>10</v>
      </c>
      <c r="C8" s="46"/>
      <c r="D8" s="46"/>
      <c r="E8" s="46"/>
      <c r="F8" s="46"/>
      <c r="G8" s="46"/>
      <c r="H8" s="46"/>
      <c r="I8" s="46"/>
      <c r="J8" s="46"/>
      <c r="K8" s="46"/>
      <c r="L8" s="46"/>
      <c r="M8" s="46"/>
      <c r="N8" s="46"/>
      <c r="O8" s="46"/>
      <c r="P8" s="46"/>
      <c r="Q8" s="46"/>
    </row>
    <row r="9" spans="1:17" ht="15.75" x14ac:dyDescent="0.25">
      <c r="A9" s="1" t="s">
        <v>11</v>
      </c>
      <c r="B9" s="45">
        <v>2026</v>
      </c>
      <c r="C9" s="45"/>
      <c r="D9" s="45"/>
      <c r="E9" s="45"/>
      <c r="F9" s="45"/>
      <c r="G9" s="45"/>
      <c r="H9" s="45"/>
      <c r="I9" s="45"/>
      <c r="J9" s="45"/>
      <c r="K9" s="45"/>
      <c r="L9" s="45"/>
      <c r="M9" s="45"/>
      <c r="N9" s="45"/>
      <c r="O9" s="45"/>
      <c r="P9" s="45"/>
      <c r="Q9" s="45"/>
    </row>
    <row r="10" spans="1:17" ht="15.75" x14ac:dyDescent="0.25">
      <c r="A10" s="41" t="s">
        <v>12</v>
      </c>
      <c r="B10" s="41" t="s">
        <v>13</v>
      </c>
      <c r="C10" s="41" t="s">
        <v>14</v>
      </c>
      <c r="D10" s="41" t="s">
        <v>15</v>
      </c>
      <c r="E10" s="41" t="s">
        <v>16</v>
      </c>
      <c r="F10" s="41" t="s">
        <v>17</v>
      </c>
      <c r="G10" s="41" t="s">
        <v>18</v>
      </c>
      <c r="H10" s="41" t="s">
        <v>19</v>
      </c>
      <c r="I10" s="41" t="s">
        <v>20</v>
      </c>
      <c r="J10" s="41" t="s">
        <v>21</v>
      </c>
      <c r="K10" s="41" t="s">
        <v>22</v>
      </c>
      <c r="L10" s="41" t="s">
        <v>23</v>
      </c>
      <c r="M10" s="41" t="s">
        <v>24</v>
      </c>
      <c r="N10" s="41"/>
      <c r="O10" s="41"/>
      <c r="P10" s="41"/>
      <c r="Q10" s="41" t="s">
        <v>25</v>
      </c>
    </row>
    <row r="11" spans="1:17" ht="15.75" x14ac:dyDescent="0.25">
      <c r="A11" s="41"/>
      <c r="B11" s="41"/>
      <c r="C11" s="41"/>
      <c r="D11" s="41"/>
      <c r="E11" s="41"/>
      <c r="F11" s="41"/>
      <c r="G11" s="41"/>
      <c r="H11" s="41"/>
      <c r="I11" s="41"/>
      <c r="J11" s="41"/>
      <c r="K11" s="41"/>
      <c r="L11" s="41"/>
      <c r="M11" s="2">
        <v>1</v>
      </c>
      <c r="N11" s="2">
        <v>2</v>
      </c>
      <c r="O11" s="2">
        <v>3</v>
      </c>
      <c r="P11" s="2">
        <v>4</v>
      </c>
      <c r="Q11" s="41"/>
    </row>
    <row r="12" spans="1:17" ht="99.75" customHeight="1" x14ac:dyDescent="0.25">
      <c r="A12" s="45" t="s">
        <v>26</v>
      </c>
      <c r="B12" s="45" t="s">
        <v>27</v>
      </c>
      <c r="C12" s="45" t="s">
        <v>28</v>
      </c>
      <c r="D12" s="45" t="s">
        <v>29</v>
      </c>
      <c r="E12" s="33" t="s">
        <v>30</v>
      </c>
      <c r="F12" s="4">
        <v>46053</v>
      </c>
      <c r="G12" s="4">
        <v>46371</v>
      </c>
      <c r="H12" s="5" t="s">
        <v>31</v>
      </c>
      <c r="I12" s="33" t="s">
        <v>32</v>
      </c>
      <c r="J12" s="5" t="s">
        <v>219</v>
      </c>
      <c r="K12" s="33" t="s">
        <v>218</v>
      </c>
      <c r="L12" s="6">
        <v>1</v>
      </c>
      <c r="M12" s="6">
        <v>0</v>
      </c>
      <c r="N12" s="6">
        <v>0</v>
      </c>
      <c r="O12" s="6">
        <v>0</v>
      </c>
      <c r="P12" s="6">
        <v>0</v>
      </c>
      <c r="Q12" s="6">
        <f>M12+N12+O12+P12/L12</f>
        <v>0</v>
      </c>
    </row>
    <row r="13" spans="1:17" ht="107.25" customHeight="1" x14ac:dyDescent="0.25">
      <c r="A13" s="45"/>
      <c r="B13" s="45"/>
      <c r="C13" s="45"/>
      <c r="D13" s="45"/>
      <c r="E13" s="33" t="s">
        <v>33</v>
      </c>
      <c r="F13" s="4">
        <v>46112</v>
      </c>
      <c r="G13" s="4">
        <v>46371</v>
      </c>
      <c r="H13" s="5" t="s">
        <v>34</v>
      </c>
      <c r="I13" s="33" t="s">
        <v>32</v>
      </c>
      <c r="J13" s="5" t="s">
        <v>220</v>
      </c>
      <c r="K13" s="33" t="s">
        <v>221</v>
      </c>
      <c r="L13" s="6">
        <v>1</v>
      </c>
      <c r="M13" s="6">
        <v>0</v>
      </c>
      <c r="N13" s="6">
        <v>0</v>
      </c>
      <c r="O13" s="6">
        <v>0</v>
      </c>
      <c r="P13" s="6">
        <v>0</v>
      </c>
      <c r="Q13" s="6">
        <f t="shared" ref="Q13:Q14" si="0">M13+N13+O13+P13/L13</f>
        <v>0</v>
      </c>
    </row>
    <row r="14" spans="1:17" ht="151.5" customHeight="1" x14ac:dyDescent="0.25">
      <c r="A14" s="45"/>
      <c r="B14" s="45"/>
      <c r="C14" s="45"/>
      <c r="D14" s="33" t="s">
        <v>35</v>
      </c>
      <c r="E14" s="33" t="s">
        <v>36</v>
      </c>
      <c r="F14" s="4">
        <v>46054</v>
      </c>
      <c r="G14" s="4">
        <v>46371</v>
      </c>
      <c r="H14" s="5" t="s">
        <v>333</v>
      </c>
      <c r="I14" s="33" t="s">
        <v>32</v>
      </c>
      <c r="J14" s="5" t="s">
        <v>222</v>
      </c>
      <c r="K14" s="33" t="s">
        <v>223</v>
      </c>
      <c r="L14" s="6">
        <v>1</v>
      </c>
      <c r="M14" s="6">
        <v>0</v>
      </c>
      <c r="N14" s="6">
        <v>0</v>
      </c>
      <c r="O14" s="6">
        <v>0</v>
      </c>
      <c r="P14" s="6">
        <v>0</v>
      </c>
      <c r="Q14" s="6">
        <f t="shared" si="0"/>
        <v>0</v>
      </c>
    </row>
  </sheetData>
  <sheetProtection algorithmName="SHA-512" hashValue="11GIA0ynlYi+ycduw5bA9uJ8n/1pHszPS0sW+QuyN1xSkGzF91tyfQF/XiupTMMH8JxcDytxowhaOL4FgxSzPA==" saltValue="saBHTaNvi3Mz8bQ4G+E8Ng==" spinCount="100000" sheet="1" objects="1" scenarios="1"/>
  <mergeCells count="32">
    <mergeCell ref="L10:L11"/>
    <mergeCell ref="M10:P10"/>
    <mergeCell ref="Q10:Q11"/>
    <mergeCell ref="A12:A14"/>
    <mergeCell ref="B12:B14"/>
    <mergeCell ref="C12:C14"/>
    <mergeCell ref="D12:D13"/>
    <mergeCell ref="F10:F11"/>
    <mergeCell ref="G10:G11"/>
    <mergeCell ref="H10:H11"/>
    <mergeCell ref="I10:I11"/>
    <mergeCell ref="J10:J11"/>
    <mergeCell ref="K10:K11"/>
    <mergeCell ref="A10:A11"/>
    <mergeCell ref="B10:B11"/>
    <mergeCell ref="C10:C11"/>
    <mergeCell ref="D10:D11"/>
    <mergeCell ref="E10:E11"/>
    <mergeCell ref="A1:A4"/>
    <mergeCell ref="B1:O1"/>
    <mergeCell ref="P1:Q1"/>
    <mergeCell ref="B2:O2"/>
    <mergeCell ref="P2:Q2"/>
    <mergeCell ref="B3:O3"/>
    <mergeCell ref="P3:Q3"/>
    <mergeCell ref="B4:O4"/>
    <mergeCell ref="P4:Q4"/>
    <mergeCell ref="B5:Q5"/>
    <mergeCell ref="B6:Q6"/>
    <mergeCell ref="B7:Q7"/>
    <mergeCell ref="B8:Q8"/>
    <mergeCell ref="B9:Q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80" zoomScaleNormal="80" workbookViewId="0">
      <selection activeCell="A12" sqref="A12:A16"/>
    </sheetView>
  </sheetViews>
  <sheetFormatPr baseColWidth="10" defaultRowHeight="15" x14ac:dyDescent="0.25"/>
  <cols>
    <col min="1" max="1" width="25" customWidth="1"/>
    <col min="2" max="2" width="23.7109375" customWidth="1"/>
    <col min="3" max="3" width="28.7109375" customWidth="1"/>
    <col min="4" max="4" width="50.42578125" customWidth="1"/>
    <col min="5" max="5" width="35.85546875" customWidth="1"/>
    <col min="6" max="6" width="23.7109375" customWidth="1"/>
    <col min="7" max="7" width="21.42578125" customWidth="1"/>
    <col min="8" max="8" width="29.28515625" customWidth="1"/>
    <col min="9" max="10" width="28" customWidth="1"/>
    <col min="11" max="11" width="30.425781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347</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90" x14ac:dyDescent="0.25">
      <c r="A12" s="45" t="s">
        <v>26</v>
      </c>
      <c r="B12" s="45" t="s">
        <v>107</v>
      </c>
      <c r="C12" s="3" t="s">
        <v>108</v>
      </c>
      <c r="D12" s="3" t="s">
        <v>109</v>
      </c>
      <c r="E12" s="3" t="s">
        <v>110</v>
      </c>
      <c r="F12" s="4">
        <v>46053</v>
      </c>
      <c r="G12" s="4">
        <v>46053</v>
      </c>
      <c r="H12" s="3" t="s">
        <v>111</v>
      </c>
      <c r="I12" s="3" t="s">
        <v>112</v>
      </c>
      <c r="J12" s="3" t="s">
        <v>287</v>
      </c>
      <c r="K12" s="3" t="s">
        <v>288</v>
      </c>
      <c r="L12" s="6">
        <v>1</v>
      </c>
      <c r="M12" s="6">
        <v>0</v>
      </c>
      <c r="N12" s="6">
        <v>0</v>
      </c>
      <c r="O12" s="6">
        <v>0</v>
      </c>
      <c r="P12" s="6">
        <v>0</v>
      </c>
      <c r="Q12" s="6">
        <f>M12+N12+O12+P12/L12</f>
        <v>0</v>
      </c>
    </row>
    <row r="13" spans="1:17" ht="60" x14ac:dyDescent="0.25">
      <c r="A13" s="45"/>
      <c r="B13" s="45"/>
      <c r="C13" s="45" t="s">
        <v>113</v>
      </c>
      <c r="D13" s="45" t="s">
        <v>114</v>
      </c>
      <c r="E13" s="3" t="s">
        <v>115</v>
      </c>
      <c r="F13" s="4">
        <v>46053</v>
      </c>
      <c r="G13" s="4">
        <v>46371</v>
      </c>
      <c r="H13" s="3" t="s">
        <v>116</v>
      </c>
      <c r="I13" s="45" t="s">
        <v>117</v>
      </c>
      <c r="J13" s="3" t="s">
        <v>289</v>
      </c>
      <c r="K13" s="7" t="s">
        <v>290</v>
      </c>
      <c r="L13" s="6">
        <v>1</v>
      </c>
      <c r="M13" s="6">
        <v>0</v>
      </c>
      <c r="N13" s="6">
        <v>0</v>
      </c>
      <c r="O13" s="6">
        <v>0</v>
      </c>
      <c r="P13" s="6">
        <v>0</v>
      </c>
      <c r="Q13" s="6">
        <f>M13+N13+O13+P13/L13</f>
        <v>0</v>
      </c>
    </row>
    <row r="14" spans="1:17" ht="60" x14ac:dyDescent="0.25">
      <c r="A14" s="45"/>
      <c r="B14" s="45"/>
      <c r="C14" s="45"/>
      <c r="D14" s="45"/>
      <c r="E14" s="3" t="s">
        <v>118</v>
      </c>
      <c r="F14" s="4">
        <v>46053</v>
      </c>
      <c r="G14" s="4">
        <v>46371</v>
      </c>
      <c r="H14" s="3" t="s">
        <v>119</v>
      </c>
      <c r="I14" s="45"/>
      <c r="J14" s="3" t="s">
        <v>291</v>
      </c>
      <c r="K14" s="7" t="s">
        <v>292</v>
      </c>
      <c r="L14" s="6">
        <v>1</v>
      </c>
      <c r="M14" s="6">
        <v>0</v>
      </c>
      <c r="N14" s="6">
        <v>0</v>
      </c>
      <c r="O14" s="6">
        <v>0</v>
      </c>
      <c r="P14" s="6">
        <v>0</v>
      </c>
      <c r="Q14" s="6">
        <f>M14+N14+O14+P14/L14</f>
        <v>0</v>
      </c>
    </row>
    <row r="15" spans="1:17" ht="75" x14ac:dyDescent="0.25">
      <c r="A15" s="45"/>
      <c r="B15" s="45"/>
      <c r="C15" s="45"/>
      <c r="D15" s="45"/>
      <c r="E15" s="3" t="s">
        <v>120</v>
      </c>
      <c r="F15" s="4">
        <v>46053</v>
      </c>
      <c r="G15" s="4">
        <v>46371</v>
      </c>
      <c r="H15" s="3" t="s">
        <v>121</v>
      </c>
      <c r="I15" s="45"/>
      <c r="J15" s="3" t="s">
        <v>293</v>
      </c>
      <c r="K15" s="7" t="s">
        <v>294</v>
      </c>
      <c r="L15" s="6">
        <v>1</v>
      </c>
      <c r="M15" s="6">
        <v>0</v>
      </c>
      <c r="N15" s="6">
        <v>0</v>
      </c>
      <c r="O15" s="6">
        <v>0</v>
      </c>
      <c r="P15" s="6">
        <v>0</v>
      </c>
      <c r="Q15" s="6">
        <f t="shared" ref="Q15:Q16" si="0">M15+N15+O15+P15/L15</f>
        <v>0</v>
      </c>
    </row>
    <row r="16" spans="1:17" ht="270" x14ac:dyDescent="0.25">
      <c r="A16" s="45"/>
      <c r="B16" s="45"/>
      <c r="C16" s="3" t="s">
        <v>122</v>
      </c>
      <c r="D16" s="3" t="s">
        <v>123</v>
      </c>
      <c r="E16" s="3" t="s">
        <v>124</v>
      </c>
      <c r="F16" s="4">
        <v>46053</v>
      </c>
      <c r="G16" s="4">
        <v>46371</v>
      </c>
      <c r="H16" s="3" t="s">
        <v>45</v>
      </c>
      <c r="I16" s="3" t="s">
        <v>125</v>
      </c>
      <c r="J16" s="3" t="s">
        <v>295</v>
      </c>
      <c r="K16" s="3" t="s">
        <v>296</v>
      </c>
      <c r="L16" s="6">
        <v>1</v>
      </c>
      <c r="M16" s="6">
        <v>0</v>
      </c>
      <c r="N16" s="6">
        <v>0</v>
      </c>
      <c r="O16" s="6">
        <v>0</v>
      </c>
      <c r="P16" s="6">
        <v>0</v>
      </c>
      <c r="Q16" s="6">
        <f t="shared" si="0"/>
        <v>0</v>
      </c>
    </row>
  </sheetData>
  <sheetProtection algorithmName="SHA-512" hashValue="qWz7VNtG+4pqIOzqG0kkno3AKNx/hlZsg01liv9hGrGv7YZtmNQZ7JBDsm+3DJSHX3GdwRzdaiQgMGkQ57b0VA==" saltValue="gv6lG9/0yKdmM48AO6jvUg==" spinCount="100000" sheet="1" objects="1" scenarios="1"/>
  <mergeCells count="33">
    <mergeCell ref="A10:A11"/>
    <mergeCell ref="B10:B11"/>
    <mergeCell ref="C10:C11"/>
    <mergeCell ref="D10:D11"/>
    <mergeCell ref="E10:E11"/>
    <mergeCell ref="A12:A16"/>
    <mergeCell ref="B12:B16"/>
    <mergeCell ref="C13:C15"/>
    <mergeCell ref="D13:D15"/>
    <mergeCell ref="I13:I15"/>
    <mergeCell ref="A1:A4"/>
    <mergeCell ref="B1:O1"/>
    <mergeCell ref="B4:O4"/>
    <mergeCell ref="B5:Q5"/>
    <mergeCell ref="B6:Q6"/>
    <mergeCell ref="P4:Q4"/>
    <mergeCell ref="P1:Q1"/>
    <mergeCell ref="B2:O2"/>
    <mergeCell ref="P2:Q2"/>
    <mergeCell ref="B3:O3"/>
    <mergeCell ref="P3:Q3"/>
    <mergeCell ref="B7:Q7"/>
    <mergeCell ref="B8:Q8"/>
    <mergeCell ref="B9:Q9"/>
    <mergeCell ref="L10:L11"/>
    <mergeCell ref="M10:P10"/>
    <mergeCell ref="Q10:Q11"/>
    <mergeCell ref="F10:F11"/>
    <mergeCell ref="G10:G11"/>
    <mergeCell ref="H10:H11"/>
    <mergeCell ref="I10:I11"/>
    <mergeCell ref="J10:J11"/>
    <mergeCell ref="K10:K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zoomScale="80" zoomScaleNormal="80" workbookViewId="0">
      <selection activeCell="A12" sqref="A12:A14"/>
    </sheetView>
  </sheetViews>
  <sheetFormatPr baseColWidth="10" defaultRowHeight="15" x14ac:dyDescent="0.25"/>
  <cols>
    <col min="1" max="1" width="25" customWidth="1"/>
    <col min="2" max="2" width="27.28515625" customWidth="1"/>
    <col min="3" max="3" width="27.42578125" customWidth="1"/>
    <col min="4" max="4" width="53.42578125" customWidth="1"/>
    <col min="5" max="5" width="36" customWidth="1"/>
    <col min="6" max="7" width="19.42578125" customWidth="1"/>
    <col min="8" max="8" width="31.85546875" customWidth="1"/>
    <col min="9" max="9" width="21.7109375" customWidth="1"/>
    <col min="10" max="10" width="20.85546875" customWidth="1"/>
    <col min="11" max="11" width="25.28515625" customWidth="1"/>
    <col min="12" max="12" width="15.140625" customWidth="1"/>
    <col min="17" max="17" width="17.710937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348</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50" x14ac:dyDescent="0.25">
      <c r="A12" s="50" t="s">
        <v>26</v>
      </c>
      <c r="B12" s="45" t="s">
        <v>126</v>
      </c>
      <c r="C12" s="3" t="s">
        <v>127</v>
      </c>
      <c r="D12" s="3" t="s">
        <v>128</v>
      </c>
      <c r="E12" s="3" t="s">
        <v>129</v>
      </c>
      <c r="F12" s="4">
        <v>46053</v>
      </c>
      <c r="G12" s="4">
        <v>46371</v>
      </c>
      <c r="H12" s="3" t="s">
        <v>130</v>
      </c>
      <c r="I12" s="3" t="s">
        <v>6</v>
      </c>
      <c r="J12" s="3" t="s">
        <v>297</v>
      </c>
      <c r="K12" s="3" t="s">
        <v>298</v>
      </c>
      <c r="L12" s="6">
        <v>1</v>
      </c>
      <c r="M12" s="6">
        <v>0</v>
      </c>
      <c r="N12" s="6">
        <v>0</v>
      </c>
      <c r="O12" s="6">
        <v>0</v>
      </c>
      <c r="P12" s="6">
        <v>0</v>
      </c>
      <c r="Q12" s="6">
        <f>M12+N12+O12+P12/L12</f>
        <v>0</v>
      </c>
    </row>
    <row r="13" spans="1:17" ht="105" x14ac:dyDescent="0.25">
      <c r="A13" s="50"/>
      <c r="B13" s="45"/>
      <c r="C13" s="3" t="s">
        <v>39</v>
      </c>
      <c r="D13" s="3" t="s">
        <v>131</v>
      </c>
      <c r="E13" s="3" t="s">
        <v>132</v>
      </c>
      <c r="F13" s="4">
        <v>46053</v>
      </c>
      <c r="G13" s="4">
        <v>46371</v>
      </c>
      <c r="H13" s="3" t="s">
        <v>45</v>
      </c>
      <c r="I13" s="3" t="s">
        <v>6</v>
      </c>
      <c r="J13" s="3" t="s">
        <v>299</v>
      </c>
      <c r="K13" s="13" t="s">
        <v>300</v>
      </c>
      <c r="L13" s="6">
        <v>1</v>
      </c>
      <c r="M13" s="6">
        <v>0</v>
      </c>
      <c r="N13" s="6">
        <v>0</v>
      </c>
      <c r="O13" s="6">
        <v>0</v>
      </c>
      <c r="P13" s="6">
        <v>0</v>
      </c>
      <c r="Q13" s="6">
        <f t="shared" ref="Q13:Q14" si="0">M13+N13+O13+P13/L13</f>
        <v>0</v>
      </c>
    </row>
    <row r="14" spans="1:17" ht="149.25" customHeight="1" x14ac:dyDescent="0.25">
      <c r="A14" s="50"/>
      <c r="B14" s="45"/>
      <c r="C14" s="3" t="s">
        <v>133</v>
      </c>
      <c r="D14" s="3" t="s">
        <v>134</v>
      </c>
      <c r="E14" s="3" t="s">
        <v>135</v>
      </c>
      <c r="F14" s="4">
        <v>46053</v>
      </c>
      <c r="G14" s="4">
        <v>46371</v>
      </c>
      <c r="H14" s="3" t="s">
        <v>136</v>
      </c>
      <c r="I14" s="3" t="s">
        <v>137</v>
      </c>
      <c r="J14" s="3" t="s">
        <v>301</v>
      </c>
      <c r="K14" s="3" t="s">
        <v>302</v>
      </c>
      <c r="L14" s="6">
        <v>1</v>
      </c>
      <c r="M14" s="6">
        <v>0</v>
      </c>
      <c r="N14" s="6">
        <v>0</v>
      </c>
      <c r="O14" s="6">
        <v>0</v>
      </c>
      <c r="P14" s="6">
        <v>0</v>
      </c>
      <c r="Q14" s="6">
        <f t="shared" si="0"/>
        <v>0</v>
      </c>
    </row>
  </sheetData>
  <sheetProtection algorithmName="SHA-512" hashValue="KCFEoAuJqw4qHvZ1QXxOqovWe5VFUhhf9m42HlOc5GX9vZJeeirMO42h9ccf/rgfs0FjXk50+bhgLoymGBoiww==" saltValue="m11bg6rFhPiL3Ry38dnpag==" spinCount="100000" sheet="1" objects="1" scenarios="1"/>
  <mergeCells count="30">
    <mergeCell ref="L10:L11"/>
    <mergeCell ref="M10:P10"/>
    <mergeCell ref="Q10:Q11"/>
    <mergeCell ref="A12:A14"/>
    <mergeCell ref="B12:B14"/>
    <mergeCell ref="F10:F11"/>
    <mergeCell ref="G10:G11"/>
    <mergeCell ref="H10:H11"/>
    <mergeCell ref="I10:I11"/>
    <mergeCell ref="J10:J11"/>
    <mergeCell ref="K10:K11"/>
    <mergeCell ref="A10:A11"/>
    <mergeCell ref="B10:B11"/>
    <mergeCell ref="C10:C11"/>
    <mergeCell ref="D10:D11"/>
    <mergeCell ref="E10:E11"/>
    <mergeCell ref="B5:Q5"/>
    <mergeCell ref="B6:Q6"/>
    <mergeCell ref="B7:Q7"/>
    <mergeCell ref="B8:Q8"/>
    <mergeCell ref="B9:Q9"/>
    <mergeCell ref="A1:A4"/>
    <mergeCell ref="B1:O1"/>
    <mergeCell ref="P1:Q1"/>
    <mergeCell ref="B2:O2"/>
    <mergeCell ref="P2:Q2"/>
    <mergeCell ref="B3:O3"/>
    <mergeCell ref="P3:Q3"/>
    <mergeCell ref="B4:O4"/>
    <mergeCell ref="P4:Q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0" zoomScaleNormal="80" workbookViewId="0">
      <selection activeCell="A12" sqref="A12:A17"/>
    </sheetView>
  </sheetViews>
  <sheetFormatPr baseColWidth="10" defaultRowHeight="15" x14ac:dyDescent="0.25"/>
  <cols>
    <col min="1" max="1" width="24.42578125" customWidth="1"/>
    <col min="2" max="2" width="27.7109375" customWidth="1"/>
    <col min="3" max="3" width="28.85546875" customWidth="1"/>
    <col min="4" max="4" width="44.140625" customWidth="1"/>
    <col min="5" max="5" width="45.42578125" customWidth="1"/>
    <col min="6" max="6" width="22.7109375" customWidth="1"/>
    <col min="7" max="7" width="24.42578125" customWidth="1"/>
    <col min="8" max="8" width="48.42578125" customWidth="1"/>
    <col min="9" max="9" width="23.42578125" customWidth="1"/>
    <col min="10" max="10" width="23.140625" customWidth="1"/>
    <col min="11" max="11" width="33.140625" customWidth="1"/>
    <col min="12" max="12" width="17" customWidth="1"/>
    <col min="17" max="17" width="17"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349</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14"/>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56.75" x14ac:dyDescent="0.25">
      <c r="A12" s="50" t="s">
        <v>26</v>
      </c>
      <c r="B12" s="45" t="s">
        <v>138</v>
      </c>
      <c r="C12" s="45" t="s">
        <v>47</v>
      </c>
      <c r="D12" s="3" t="s">
        <v>139</v>
      </c>
      <c r="E12" s="28" t="s">
        <v>140</v>
      </c>
      <c r="F12" s="4">
        <v>46054</v>
      </c>
      <c r="G12" s="4">
        <v>46371</v>
      </c>
      <c r="H12" s="29" t="s">
        <v>141</v>
      </c>
      <c r="I12" s="3" t="s">
        <v>32</v>
      </c>
      <c r="J12" s="29" t="s">
        <v>303</v>
      </c>
      <c r="K12" s="28" t="s">
        <v>304</v>
      </c>
      <c r="L12" s="6">
        <v>1</v>
      </c>
      <c r="M12" s="6">
        <v>0</v>
      </c>
      <c r="N12" s="6">
        <v>0</v>
      </c>
      <c r="O12" s="6">
        <v>0</v>
      </c>
      <c r="P12" s="6">
        <v>0</v>
      </c>
      <c r="Q12" s="6">
        <f>M12+N12+O12+P12/L12</f>
        <v>0</v>
      </c>
    </row>
    <row r="13" spans="1:17" ht="105" x14ac:dyDescent="0.25">
      <c r="A13" s="50"/>
      <c r="B13" s="45"/>
      <c r="C13" s="45"/>
      <c r="D13" s="3" t="s">
        <v>142</v>
      </c>
      <c r="E13" s="3" t="s">
        <v>143</v>
      </c>
      <c r="F13" s="4">
        <v>46053</v>
      </c>
      <c r="G13" s="4">
        <v>46371</v>
      </c>
      <c r="H13" s="3" t="s">
        <v>144</v>
      </c>
      <c r="I13" s="3" t="s">
        <v>93</v>
      </c>
      <c r="J13" s="3" t="s">
        <v>305</v>
      </c>
      <c r="K13" s="3" t="s">
        <v>306</v>
      </c>
      <c r="L13" s="6">
        <v>1</v>
      </c>
      <c r="M13" s="6">
        <v>0</v>
      </c>
      <c r="N13" s="6">
        <v>0</v>
      </c>
      <c r="O13" s="6">
        <v>0</v>
      </c>
      <c r="P13" s="6">
        <v>0</v>
      </c>
      <c r="Q13" s="6">
        <f t="shared" ref="Q13:Q17" si="0">M13+N13+O13+P13/L13</f>
        <v>0</v>
      </c>
    </row>
    <row r="14" spans="1:17" ht="77.25" customHeight="1" x14ac:dyDescent="0.25">
      <c r="A14" s="50"/>
      <c r="B14" s="45"/>
      <c r="C14" s="47" t="s">
        <v>145</v>
      </c>
      <c r="D14" s="45" t="s">
        <v>146</v>
      </c>
      <c r="E14" s="3" t="s">
        <v>147</v>
      </c>
      <c r="F14" s="4">
        <v>46053</v>
      </c>
      <c r="G14" s="4">
        <v>46371</v>
      </c>
      <c r="H14" s="3" t="s">
        <v>213</v>
      </c>
      <c r="I14" s="3" t="s">
        <v>51</v>
      </c>
      <c r="J14" s="3" t="s">
        <v>307</v>
      </c>
      <c r="K14" s="3" t="s">
        <v>308</v>
      </c>
      <c r="L14" s="6">
        <v>1</v>
      </c>
      <c r="M14" s="6">
        <v>0</v>
      </c>
      <c r="N14" s="6">
        <v>0</v>
      </c>
      <c r="O14" s="6">
        <v>0</v>
      </c>
      <c r="P14" s="6">
        <v>0</v>
      </c>
      <c r="Q14" s="6">
        <f>M14+N14+O14+P14/L14</f>
        <v>0</v>
      </c>
    </row>
    <row r="15" spans="1:17" ht="90.75" customHeight="1" x14ac:dyDescent="0.25">
      <c r="A15" s="50"/>
      <c r="B15" s="45"/>
      <c r="C15" s="48"/>
      <c r="D15" s="45"/>
      <c r="E15" s="3" t="s">
        <v>148</v>
      </c>
      <c r="F15" s="4">
        <v>46053</v>
      </c>
      <c r="G15" s="4">
        <v>46371</v>
      </c>
      <c r="H15" s="3" t="s">
        <v>149</v>
      </c>
      <c r="I15" s="3" t="s">
        <v>51</v>
      </c>
      <c r="J15" s="3" t="s">
        <v>309</v>
      </c>
      <c r="K15" s="3" t="s">
        <v>310</v>
      </c>
      <c r="L15" s="6">
        <v>1</v>
      </c>
      <c r="M15" s="6">
        <v>0</v>
      </c>
      <c r="N15" s="6">
        <v>0</v>
      </c>
      <c r="O15" s="6">
        <v>0</v>
      </c>
      <c r="P15" s="6">
        <v>0</v>
      </c>
      <c r="Q15" s="6">
        <f t="shared" si="0"/>
        <v>0</v>
      </c>
    </row>
    <row r="16" spans="1:17" ht="90.75" customHeight="1" x14ac:dyDescent="0.25">
      <c r="A16" s="50"/>
      <c r="B16" s="45"/>
      <c r="C16" s="48"/>
      <c r="D16" s="45"/>
      <c r="E16" s="3" t="s">
        <v>150</v>
      </c>
      <c r="F16" s="4">
        <v>46113</v>
      </c>
      <c r="G16" s="4">
        <v>46371</v>
      </c>
      <c r="H16" s="3" t="s">
        <v>212</v>
      </c>
      <c r="I16" s="3" t="s">
        <v>51</v>
      </c>
      <c r="J16" s="3" t="s">
        <v>311</v>
      </c>
      <c r="K16" s="3" t="s">
        <v>312</v>
      </c>
      <c r="L16" s="6">
        <v>1</v>
      </c>
      <c r="M16" s="6">
        <v>0</v>
      </c>
      <c r="N16" s="6">
        <v>0</v>
      </c>
      <c r="O16" s="6">
        <v>0</v>
      </c>
      <c r="P16" s="6">
        <v>0</v>
      </c>
      <c r="Q16" s="6">
        <f t="shared" ref="Q16" si="1">M16+N16+O16+P16/L16</f>
        <v>0</v>
      </c>
    </row>
    <row r="17" spans="1:17" ht="147.75" customHeight="1" x14ac:dyDescent="0.25">
      <c r="A17" s="50"/>
      <c r="B17" s="45"/>
      <c r="C17" s="49"/>
      <c r="D17" s="45"/>
      <c r="E17" s="3" t="s">
        <v>210</v>
      </c>
      <c r="F17" s="4">
        <v>46113</v>
      </c>
      <c r="G17" s="4">
        <v>46371</v>
      </c>
      <c r="H17" s="3" t="s">
        <v>211</v>
      </c>
      <c r="I17" s="3" t="s">
        <v>51</v>
      </c>
      <c r="J17" s="3" t="s">
        <v>313</v>
      </c>
      <c r="K17" s="3" t="s">
        <v>314</v>
      </c>
      <c r="L17" s="6">
        <v>1</v>
      </c>
      <c r="M17" s="6">
        <v>0</v>
      </c>
      <c r="N17" s="6">
        <v>0</v>
      </c>
      <c r="O17" s="6">
        <v>0</v>
      </c>
      <c r="P17" s="6">
        <v>0</v>
      </c>
      <c r="Q17" s="6">
        <f t="shared" si="0"/>
        <v>0</v>
      </c>
    </row>
  </sheetData>
  <sheetProtection algorithmName="SHA-512" hashValue="wxmaWguPfMDH+VZfKvB9FAxRDsFf/aKsp56mzR1REZXsesTs+unJ2l+WuTlF8RpZySHLb5H2nDKUb0SQtlftpw==" saltValue="S+e8KpBthJPjMVgbdG5Agg==" spinCount="100000" sheet="1" objects="1" scenarios="1"/>
  <mergeCells count="33">
    <mergeCell ref="A10:A11"/>
    <mergeCell ref="B10:B11"/>
    <mergeCell ref="C10:C11"/>
    <mergeCell ref="D10:D11"/>
    <mergeCell ref="E10:E11"/>
    <mergeCell ref="A12:A17"/>
    <mergeCell ref="B12:B17"/>
    <mergeCell ref="C12:C13"/>
    <mergeCell ref="C14:C17"/>
    <mergeCell ref="D14:D17"/>
    <mergeCell ref="A1:A4"/>
    <mergeCell ref="B1:O1"/>
    <mergeCell ref="B4:O4"/>
    <mergeCell ref="B5:Q5"/>
    <mergeCell ref="B6:Q6"/>
    <mergeCell ref="P4:Q4"/>
    <mergeCell ref="P1:Q1"/>
    <mergeCell ref="B2:O2"/>
    <mergeCell ref="P2:Q2"/>
    <mergeCell ref="B3:O3"/>
    <mergeCell ref="P3:Q3"/>
    <mergeCell ref="B7:P7"/>
    <mergeCell ref="B8:Q8"/>
    <mergeCell ref="B9:Q9"/>
    <mergeCell ref="L10:L11"/>
    <mergeCell ref="M10:P10"/>
    <mergeCell ref="Q10:Q11"/>
    <mergeCell ref="F10:F11"/>
    <mergeCell ref="G10:G11"/>
    <mergeCell ref="H10:H11"/>
    <mergeCell ref="I10:I11"/>
    <mergeCell ref="J10:J11"/>
    <mergeCell ref="K10:K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80" zoomScaleNormal="80" workbookViewId="0">
      <selection activeCell="A12" sqref="A12:A15"/>
    </sheetView>
  </sheetViews>
  <sheetFormatPr baseColWidth="10" defaultRowHeight="15" x14ac:dyDescent="0.25"/>
  <cols>
    <col min="1" max="1" width="22" customWidth="1"/>
    <col min="2" max="2" width="27.85546875" customWidth="1"/>
    <col min="3" max="3" width="32" customWidth="1"/>
    <col min="4" max="4" width="50.42578125" customWidth="1"/>
    <col min="5" max="5" width="53.140625" customWidth="1"/>
    <col min="6" max="6" width="17.42578125" customWidth="1"/>
    <col min="7" max="7" width="21.140625" customWidth="1"/>
    <col min="8" max="8" width="47.140625" customWidth="1"/>
    <col min="9" max="9" width="22.85546875" customWidth="1"/>
    <col min="10" max="10" width="27.7109375" customWidth="1"/>
    <col min="11" max="11" width="34.28515625" customWidth="1"/>
    <col min="12" max="12" width="16.28515625" customWidth="1"/>
    <col min="17" max="17" width="18.425781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350</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35" x14ac:dyDescent="0.25">
      <c r="A12" s="50" t="s">
        <v>26</v>
      </c>
      <c r="B12" s="45" t="s">
        <v>151</v>
      </c>
      <c r="C12" s="45" t="s">
        <v>47</v>
      </c>
      <c r="D12" s="3" t="s">
        <v>152</v>
      </c>
      <c r="E12" s="3" t="s">
        <v>153</v>
      </c>
      <c r="F12" s="4">
        <v>46054</v>
      </c>
      <c r="G12" s="4">
        <v>46371</v>
      </c>
      <c r="H12" s="3" t="s">
        <v>154</v>
      </c>
      <c r="I12" s="3" t="s">
        <v>155</v>
      </c>
      <c r="J12" s="3" t="s">
        <v>315</v>
      </c>
      <c r="K12" s="3" t="s">
        <v>316</v>
      </c>
      <c r="L12" s="6">
        <v>1</v>
      </c>
      <c r="M12" s="6">
        <v>0</v>
      </c>
      <c r="N12" s="6">
        <v>0</v>
      </c>
      <c r="O12" s="6">
        <v>0</v>
      </c>
      <c r="P12" s="6">
        <v>0</v>
      </c>
      <c r="Q12" s="6">
        <f>M12+N12+O12+P12/L12</f>
        <v>0</v>
      </c>
    </row>
    <row r="13" spans="1:17" ht="75" x14ac:dyDescent="0.25">
      <c r="A13" s="50"/>
      <c r="B13" s="45"/>
      <c r="C13" s="45"/>
      <c r="D13" s="3" t="s">
        <v>156</v>
      </c>
      <c r="E13" s="3" t="s">
        <v>157</v>
      </c>
      <c r="F13" s="4">
        <v>46053</v>
      </c>
      <c r="G13" s="4">
        <v>46371</v>
      </c>
      <c r="H13" s="3" t="s">
        <v>158</v>
      </c>
      <c r="I13" s="3" t="s">
        <v>159</v>
      </c>
      <c r="J13" s="3" t="s">
        <v>317</v>
      </c>
      <c r="K13" s="3" t="s">
        <v>318</v>
      </c>
      <c r="L13" s="6">
        <v>1</v>
      </c>
      <c r="M13" s="6">
        <v>0</v>
      </c>
      <c r="N13" s="6">
        <v>0</v>
      </c>
      <c r="O13" s="6">
        <v>0</v>
      </c>
      <c r="P13" s="6">
        <v>0</v>
      </c>
      <c r="Q13" s="6">
        <f t="shared" ref="Q13:Q15" si="0">M13+N13+O13+P13/L13</f>
        <v>0</v>
      </c>
    </row>
    <row r="14" spans="1:17" ht="84.75" customHeight="1" x14ac:dyDescent="0.25">
      <c r="A14" s="50"/>
      <c r="B14" s="45"/>
      <c r="C14" s="45"/>
      <c r="D14" s="45" t="s">
        <v>160</v>
      </c>
      <c r="E14" s="3" t="s">
        <v>161</v>
      </c>
      <c r="F14" s="4">
        <v>46053</v>
      </c>
      <c r="G14" s="4">
        <v>46371</v>
      </c>
      <c r="H14" s="3" t="s">
        <v>162</v>
      </c>
      <c r="I14" s="3" t="s">
        <v>159</v>
      </c>
      <c r="J14" s="3" t="s">
        <v>319</v>
      </c>
      <c r="K14" s="3" t="s">
        <v>320</v>
      </c>
      <c r="L14" s="6">
        <v>1</v>
      </c>
      <c r="M14" s="6">
        <v>0</v>
      </c>
      <c r="N14" s="6">
        <v>0</v>
      </c>
      <c r="O14" s="6">
        <v>0</v>
      </c>
      <c r="P14" s="6">
        <v>0</v>
      </c>
      <c r="Q14" s="6">
        <f t="shared" si="0"/>
        <v>0</v>
      </c>
    </row>
    <row r="15" spans="1:17" ht="112.5" customHeight="1" x14ac:dyDescent="0.25">
      <c r="A15" s="50"/>
      <c r="B15" s="45"/>
      <c r="C15" s="45"/>
      <c r="D15" s="45"/>
      <c r="E15" s="3" t="s">
        <v>163</v>
      </c>
      <c r="F15" s="4">
        <v>46204</v>
      </c>
      <c r="G15" s="4">
        <v>46371</v>
      </c>
      <c r="H15" s="3" t="s">
        <v>164</v>
      </c>
      <c r="I15" s="3" t="s">
        <v>159</v>
      </c>
      <c r="J15" s="3" t="s">
        <v>321</v>
      </c>
      <c r="K15" s="3" t="s">
        <v>322</v>
      </c>
      <c r="L15" s="6">
        <v>1</v>
      </c>
      <c r="M15" s="6">
        <v>0</v>
      </c>
      <c r="N15" s="6">
        <v>0</v>
      </c>
      <c r="O15" s="6">
        <v>0</v>
      </c>
      <c r="P15" s="6">
        <v>0</v>
      </c>
      <c r="Q15" s="6">
        <f t="shared" si="0"/>
        <v>0</v>
      </c>
    </row>
  </sheetData>
  <sheetProtection algorithmName="SHA-512" hashValue="UXScoMhN8vs4HGXXxULrmLKw2Cm0m+8wVRb5QSpS+MYn88uk3iVDt7/vMmNLmK6os5azKngQrm3Bz7jhpxavbA==" saltValue="BOC0Rif+cDPfvdKVIMA+MQ==" spinCount="100000" sheet="1" objects="1" scenarios="1"/>
  <mergeCells count="32">
    <mergeCell ref="L10:L11"/>
    <mergeCell ref="M10:P10"/>
    <mergeCell ref="Q10:Q11"/>
    <mergeCell ref="A12:A15"/>
    <mergeCell ref="B12:B15"/>
    <mergeCell ref="C12:C15"/>
    <mergeCell ref="D14:D15"/>
    <mergeCell ref="F10:F11"/>
    <mergeCell ref="G10:G11"/>
    <mergeCell ref="H10:H11"/>
    <mergeCell ref="I10:I11"/>
    <mergeCell ref="J10:J11"/>
    <mergeCell ref="K10:K11"/>
    <mergeCell ref="A10:A11"/>
    <mergeCell ref="B10:B11"/>
    <mergeCell ref="C10:C11"/>
    <mergeCell ref="D10:D11"/>
    <mergeCell ref="E10:E11"/>
    <mergeCell ref="A1:A4"/>
    <mergeCell ref="B1:O1"/>
    <mergeCell ref="P1:Q1"/>
    <mergeCell ref="B2:O2"/>
    <mergeCell ref="P2:Q2"/>
    <mergeCell ref="B3:O3"/>
    <mergeCell ref="P3:Q3"/>
    <mergeCell ref="B4:O4"/>
    <mergeCell ref="P4:Q4"/>
    <mergeCell ref="B5:Q5"/>
    <mergeCell ref="B6:Q6"/>
    <mergeCell ref="B7:Q7"/>
    <mergeCell ref="B8:Q8"/>
    <mergeCell ref="B9:Q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80" zoomScaleNormal="80" workbookViewId="0">
      <selection activeCell="A12" sqref="A12:A15"/>
    </sheetView>
  </sheetViews>
  <sheetFormatPr baseColWidth="10" defaultRowHeight="15" x14ac:dyDescent="0.25"/>
  <cols>
    <col min="1" max="1" width="23.42578125" customWidth="1"/>
    <col min="2" max="2" width="27.42578125" customWidth="1"/>
    <col min="3" max="3" width="22.42578125" customWidth="1"/>
    <col min="4" max="4" width="52.28515625" customWidth="1"/>
    <col min="5" max="5" width="30" customWidth="1"/>
    <col min="6" max="7" width="18.28515625" customWidth="1"/>
    <col min="8" max="8" width="19.28515625" customWidth="1"/>
    <col min="9" max="9" width="19.42578125" customWidth="1"/>
    <col min="10" max="10" width="25.42578125" customWidth="1"/>
    <col min="11" max="11" width="24.7109375" customWidth="1"/>
    <col min="12" max="12" width="14.140625" customWidth="1"/>
    <col min="16" max="16" width="11.28515625" customWidth="1"/>
    <col min="17" max="17" width="25.42578125" customWidth="1"/>
  </cols>
  <sheetData>
    <row r="1" spans="1:17" ht="15.75" x14ac:dyDescent="0.25">
      <c r="A1" s="55"/>
      <c r="B1" s="51" t="s">
        <v>0</v>
      </c>
      <c r="C1" s="51"/>
      <c r="D1" s="51"/>
      <c r="E1" s="51"/>
      <c r="F1" s="51"/>
      <c r="G1" s="51"/>
      <c r="H1" s="51"/>
      <c r="I1" s="51"/>
      <c r="J1" s="51"/>
      <c r="K1" s="51"/>
      <c r="L1" s="51"/>
      <c r="M1" s="51"/>
      <c r="N1" s="51"/>
      <c r="O1" s="51"/>
      <c r="P1" s="44" t="s">
        <v>335</v>
      </c>
      <c r="Q1" s="44"/>
    </row>
    <row r="2" spans="1:17" ht="15.75" x14ac:dyDescent="0.25">
      <c r="A2" s="55"/>
      <c r="B2" s="51" t="s">
        <v>1</v>
      </c>
      <c r="C2" s="51"/>
      <c r="D2" s="51"/>
      <c r="E2" s="51"/>
      <c r="F2" s="51"/>
      <c r="G2" s="51"/>
      <c r="H2" s="51"/>
      <c r="I2" s="51"/>
      <c r="J2" s="51"/>
      <c r="K2" s="51"/>
      <c r="L2" s="51"/>
      <c r="M2" s="51"/>
      <c r="N2" s="51"/>
      <c r="O2" s="51"/>
      <c r="P2" s="44" t="s">
        <v>336</v>
      </c>
      <c r="Q2" s="44"/>
    </row>
    <row r="3" spans="1:17" ht="15.75" customHeight="1" x14ac:dyDescent="0.25">
      <c r="A3" s="55"/>
      <c r="B3" s="43" t="s">
        <v>334</v>
      </c>
      <c r="C3" s="43"/>
      <c r="D3" s="43"/>
      <c r="E3" s="43"/>
      <c r="F3" s="43"/>
      <c r="G3" s="43"/>
      <c r="H3" s="43"/>
      <c r="I3" s="43"/>
      <c r="J3" s="43"/>
      <c r="K3" s="43"/>
      <c r="L3" s="43"/>
      <c r="M3" s="43"/>
      <c r="N3" s="43"/>
      <c r="O3" s="43"/>
      <c r="P3" s="44" t="s">
        <v>337</v>
      </c>
      <c r="Q3" s="44"/>
    </row>
    <row r="4" spans="1:17" ht="15.75" x14ac:dyDescent="0.25">
      <c r="A4" s="55"/>
      <c r="B4" s="51" t="s">
        <v>2</v>
      </c>
      <c r="C4" s="51"/>
      <c r="D4" s="51"/>
      <c r="E4" s="51"/>
      <c r="F4" s="51"/>
      <c r="G4" s="51"/>
      <c r="H4" s="51"/>
      <c r="I4" s="51"/>
      <c r="J4" s="51"/>
      <c r="K4" s="51"/>
      <c r="L4" s="51"/>
      <c r="M4" s="51"/>
      <c r="N4" s="51"/>
      <c r="O4" s="51"/>
      <c r="P4" s="44" t="s">
        <v>351</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6"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6"/>
      <c r="E11" s="52"/>
      <c r="F11" s="52"/>
      <c r="G11" s="52"/>
      <c r="H11" s="52"/>
      <c r="I11" s="52"/>
      <c r="J11" s="52"/>
      <c r="K11" s="52"/>
      <c r="L11" s="52"/>
      <c r="M11" s="15">
        <v>1</v>
      </c>
      <c r="N11" s="15">
        <v>2</v>
      </c>
      <c r="O11" s="15">
        <v>3</v>
      </c>
      <c r="P11" s="15">
        <v>4</v>
      </c>
      <c r="Q11" s="52"/>
    </row>
    <row r="12" spans="1:17" ht="105.75" customHeight="1" x14ac:dyDescent="0.25">
      <c r="A12" s="50" t="s">
        <v>26</v>
      </c>
      <c r="B12" s="45" t="s">
        <v>165</v>
      </c>
      <c r="C12" s="45" t="s">
        <v>113</v>
      </c>
      <c r="D12" s="45" t="s">
        <v>166</v>
      </c>
      <c r="E12" s="3" t="s">
        <v>167</v>
      </c>
      <c r="F12" s="4">
        <v>46053</v>
      </c>
      <c r="G12" s="4">
        <v>46371</v>
      </c>
      <c r="H12" s="3" t="s">
        <v>168</v>
      </c>
      <c r="I12" s="45" t="s">
        <v>137</v>
      </c>
      <c r="J12" s="3" t="s">
        <v>323</v>
      </c>
      <c r="K12" s="3" t="s">
        <v>324</v>
      </c>
      <c r="L12" s="6">
        <v>1</v>
      </c>
      <c r="M12" s="6">
        <v>0</v>
      </c>
      <c r="N12" s="6">
        <v>0</v>
      </c>
      <c r="O12" s="6">
        <v>0</v>
      </c>
      <c r="P12" s="6">
        <v>0</v>
      </c>
      <c r="Q12" s="6">
        <f>M12+N12+O12+P12/L12</f>
        <v>0</v>
      </c>
    </row>
    <row r="13" spans="1:17" ht="157.5" customHeight="1" x14ac:dyDescent="0.25">
      <c r="A13" s="50"/>
      <c r="B13" s="45"/>
      <c r="C13" s="45"/>
      <c r="D13" s="45"/>
      <c r="E13" s="3" t="s">
        <v>169</v>
      </c>
      <c r="F13" s="4">
        <v>46053</v>
      </c>
      <c r="G13" s="4">
        <v>46371</v>
      </c>
      <c r="H13" s="3" t="s">
        <v>168</v>
      </c>
      <c r="I13" s="45"/>
      <c r="J13" s="3" t="s">
        <v>325</v>
      </c>
      <c r="K13" s="3" t="s">
        <v>326</v>
      </c>
      <c r="L13" s="6">
        <v>1</v>
      </c>
      <c r="M13" s="6">
        <v>0</v>
      </c>
      <c r="N13" s="6">
        <v>0</v>
      </c>
      <c r="O13" s="6">
        <v>0</v>
      </c>
      <c r="P13" s="6">
        <v>0</v>
      </c>
      <c r="Q13" s="6">
        <f>M13+N13+O13+P13/L13</f>
        <v>0</v>
      </c>
    </row>
    <row r="14" spans="1:17" ht="179.25" customHeight="1" x14ac:dyDescent="0.25">
      <c r="A14" s="50"/>
      <c r="B14" s="45"/>
      <c r="C14" s="45"/>
      <c r="D14" s="45"/>
      <c r="E14" s="3" t="s">
        <v>170</v>
      </c>
      <c r="F14" s="4">
        <v>46053</v>
      </c>
      <c r="G14" s="4">
        <v>46371</v>
      </c>
      <c r="H14" s="3" t="s">
        <v>168</v>
      </c>
      <c r="I14" s="45"/>
      <c r="J14" s="3" t="s">
        <v>327</v>
      </c>
      <c r="K14" s="3" t="s">
        <v>328</v>
      </c>
      <c r="L14" s="6">
        <v>1</v>
      </c>
      <c r="M14" s="6">
        <v>0</v>
      </c>
      <c r="N14" s="6">
        <v>0</v>
      </c>
      <c r="O14" s="6">
        <v>0</v>
      </c>
      <c r="P14" s="6">
        <v>0</v>
      </c>
      <c r="Q14" s="6">
        <f>M14+N14+O14+P14/L14</f>
        <v>0</v>
      </c>
    </row>
    <row r="15" spans="1:17" ht="177" customHeight="1" x14ac:dyDescent="0.25">
      <c r="A15" s="50"/>
      <c r="B15" s="45"/>
      <c r="C15" s="45"/>
      <c r="D15" s="45"/>
      <c r="E15" s="3" t="s">
        <v>171</v>
      </c>
      <c r="F15" s="4">
        <v>46053</v>
      </c>
      <c r="G15" s="4">
        <v>46371</v>
      </c>
      <c r="H15" s="3" t="s">
        <v>168</v>
      </c>
      <c r="I15" s="45"/>
      <c r="J15" s="3" t="s">
        <v>329</v>
      </c>
      <c r="K15" s="3" t="s">
        <v>330</v>
      </c>
      <c r="L15" s="6">
        <v>1</v>
      </c>
      <c r="M15" s="6">
        <v>0</v>
      </c>
      <c r="N15" s="6">
        <v>0</v>
      </c>
      <c r="O15" s="6">
        <v>0</v>
      </c>
      <c r="P15" s="6">
        <v>0</v>
      </c>
      <c r="Q15" s="6">
        <f>M15+N15+O15+P15/L15</f>
        <v>0</v>
      </c>
    </row>
  </sheetData>
  <sheetProtection algorithmName="SHA-512" hashValue="moAyHPM89JwijY3UWEXjjNHq0XSn/HntGZ2SadeuktFZaoUNfQU1JYOguK6a8W1h3RGWNrMkZSum8sWIJdFWmw==" saltValue="8WCXRiIC8Kehix+UL/DUfg==" spinCount="100000" sheet="1" objects="1" scenarios="1"/>
  <mergeCells count="33">
    <mergeCell ref="A10:A11"/>
    <mergeCell ref="B10:B11"/>
    <mergeCell ref="C10:C11"/>
    <mergeCell ref="D10:D11"/>
    <mergeCell ref="E10:E11"/>
    <mergeCell ref="A12:A15"/>
    <mergeCell ref="B12:B15"/>
    <mergeCell ref="C12:C15"/>
    <mergeCell ref="D12:D15"/>
    <mergeCell ref="I12:I15"/>
    <mergeCell ref="A1:A4"/>
    <mergeCell ref="B1:O1"/>
    <mergeCell ref="B4:O4"/>
    <mergeCell ref="B5:Q5"/>
    <mergeCell ref="B6:Q6"/>
    <mergeCell ref="P4:Q4"/>
    <mergeCell ref="P1:Q1"/>
    <mergeCell ref="B2:O2"/>
    <mergeCell ref="P2:Q2"/>
    <mergeCell ref="B3:O3"/>
    <mergeCell ref="P3:Q3"/>
    <mergeCell ref="B7:Q7"/>
    <mergeCell ref="B8:Q8"/>
    <mergeCell ref="B9:Q9"/>
    <mergeCell ref="L10:L11"/>
    <mergeCell ref="M10:P10"/>
    <mergeCell ref="Q10:Q11"/>
    <mergeCell ref="F10:F11"/>
    <mergeCell ref="G10:G11"/>
    <mergeCell ref="H10:H11"/>
    <mergeCell ref="I10:I11"/>
    <mergeCell ref="J10:J11"/>
    <mergeCell ref="K10:K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4" sqref="B4"/>
    </sheetView>
  </sheetViews>
  <sheetFormatPr baseColWidth="10" defaultRowHeight="15" x14ac:dyDescent="0.25"/>
  <cols>
    <col min="2" max="2" width="32.28515625" customWidth="1"/>
  </cols>
  <sheetData>
    <row r="1" spans="1:3" x14ac:dyDescent="0.25">
      <c r="A1" s="57" t="s">
        <v>352</v>
      </c>
      <c r="B1" s="57"/>
      <c r="C1" s="57"/>
    </row>
    <row r="2" spans="1:3" ht="22.5" x14ac:dyDescent="0.25">
      <c r="A2" s="37" t="s">
        <v>353</v>
      </c>
      <c r="B2" s="37" t="s">
        <v>354</v>
      </c>
      <c r="C2" s="37" t="s">
        <v>355</v>
      </c>
    </row>
    <row r="3" spans="1:3" x14ac:dyDescent="0.25">
      <c r="A3" s="38">
        <v>46044</v>
      </c>
      <c r="B3" s="39" t="s">
        <v>356</v>
      </c>
      <c r="C3" s="40" t="s">
        <v>357</v>
      </c>
    </row>
    <row r="4" spans="1:3" x14ac:dyDescent="0.25">
      <c r="A4" s="36"/>
      <c r="B4" s="35"/>
      <c r="C4" s="34"/>
    </row>
  </sheetData>
  <sheetProtection algorithmName="SHA-512" hashValue="olQrJ1Jq7GLc8Mdxq3NmLKhWTVqCGt3fPWzaH8GKRzy5TEDdOHQVrlCrw8/Jp0eJgZyDyLySZy3uZlln6VK4dg==" saltValue="JGmtmyp3Lnoo67RlJoKDlg=="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80" zoomScaleNormal="80" workbookViewId="0">
      <selection activeCell="A12" sqref="A12:A15"/>
    </sheetView>
  </sheetViews>
  <sheetFormatPr baseColWidth="10" defaultRowHeight="15" x14ac:dyDescent="0.25"/>
  <cols>
    <col min="1" max="1" width="26.140625" customWidth="1"/>
    <col min="2" max="2" width="28.42578125" customWidth="1"/>
    <col min="3" max="3" width="29.42578125" customWidth="1"/>
    <col min="4" max="4" width="34.28515625" customWidth="1"/>
    <col min="5" max="5" width="39.85546875" customWidth="1"/>
    <col min="6" max="6" width="17.85546875" customWidth="1"/>
    <col min="7" max="7" width="14.28515625" customWidth="1"/>
    <col min="8" max="8" width="23.42578125" customWidth="1"/>
    <col min="9" max="9" width="22.85546875" customWidth="1"/>
    <col min="10" max="10" width="27.140625" customWidth="1"/>
    <col min="11" max="11" width="32" customWidth="1"/>
    <col min="12" max="12" width="15.42578125" customWidth="1"/>
    <col min="17" max="17" width="18.42578125" customWidth="1"/>
  </cols>
  <sheetData>
    <row r="1" spans="1:17" ht="15.75" x14ac:dyDescent="0.25">
      <c r="A1" s="42"/>
      <c r="B1" s="43" t="s">
        <v>0</v>
      </c>
      <c r="C1" s="43"/>
      <c r="D1" s="43"/>
      <c r="E1" s="43"/>
      <c r="F1" s="43"/>
      <c r="G1" s="43"/>
      <c r="H1" s="43"/>
      <c r="I1" s="43"/>
      <c r="J1" s="43"/>
      <c r="K1" s="43"/>
      <c r="L1" s="43"/>
      <c r="M1" s="43"/>
      <c r="N1" s="43"/>
      <c r="O1" s="43"/>
      <c r="P1" s="44" t="s">
        <v>335</v>
      </c>
      <c r="Q1" s="44"/>
    </row>
    <row r="2" spans="1:17" ht="15.75" x14ac:dyDescent="0.25">
      <c r="A2" s="42"/>
      <c r="B2" s="43" t="s">
        <v>1</v>
      </c>
      <c r="C2" s="43"/>
      <c r="D2" s="43"/>
      <c r="E2" s="43"/>
      <c r="F2" s="43"/>
      <c r="G2" s="43"/>
      <c r="H2" s="43"/>
      <c r="I2" s="43"/>
      <c r="J2" s="43"/>
      <c r="K2" s="43"/>
      <c r="L2" s="43"/>
      <c r="M2" s="43"/>
      <c r="N2" s="43"/>
      <c r="O2" s="43"/>
      <c r="P2" s="44" t="s">
        <v>336</v>
      </c>
      <c r="Q2" s="44"/>
    </row>
    <row r="3" spans="1:17" ht="15.75" customHeight="1" x14ac:dyDescent="0.25">
      <c r="A3" s="42"/>
      <c r="B3" s="43" t="s">
        <v>334</v>
      </c>
      <c r="C3" s="43"/>
      <c r="D3" s="43"/>
      <c r="E3" s="43"/>
      <c r="F3" s="43"/>
      <c r="G3" s="43"/>
      <c r="H3" s="43"/>
      <c r="I3" s="43"/>
      <c r="J3" s="43"/>
      <c r="K3" s="43"/>
      <c r="L3" s="43"/>
      <c r="M3" s="43"/>
      <c r="N3" s="43"/>
      <c r="O3" s="43"/>
      <c r="P3" s="44" t="s">
        <v>337</v>
      </c>
      <c r="Q3" s="44"/>
    </row>
    <row r="4" spans="1:17" ht="15.75" x14ac:dyDescent="0.25">
      <c r="A4" s="42"/>
      <c r="B4" s="43" t="s">
        <v>2</v>
      </c>
      <c r="C4" s="43"/>
      <c r="D4" s="43"/>
      <c r="E4" s="43"/>
      <c r="F4" s="43"/>
      <c r="G4" s="43"/>
      <c r="H4" s="43"/>
      <c r="I4" s="43"/>
      <c r="J4" s="43"/>
      <c r="K4" s="43"/>
      <c r="L4" s="43"/>
      <c r="M4" s="43"/>
      <c r="N4" s="43"/>
      <c r="O4" s="43"/>
      <c r="P4" s="44" t="s">
        <v>339</v>
      </c>
      <c r="Q4" s="44"/>
    </row>
    <row r="5" spans="1:17" ht="31.5" x14ac:dyDescent="0.25">
      <c r="A5" s="1" t="s">
        <v>3</v>
      </c>
      <c r="B5" s="45" t="s">
        <v>4</v>
      </c>
      <c r="C5" s="45"/>
      <c r="D5" s="45"/>
      <c r="E5" s="45"/>
      <c r="F5" s="45"/>
      <c r="G5" s="45"/>
      <c r="H5" s="45"/>
      <c r="I5" s="45"/>
      <c r="J5" s="45"/>
      <c r="K5" s="45"/>
      <c r="L5" s="45"/>
      <c r="M5" s="45"/>
      <c r="N5" s="45"/>
      <c r="O5" s="45"/>
      <c r="P5" s="45"/>
      <c r="Q5" s="45"/>
    </row>
    <row r="6" spans="1:17" ht="31.5" x14ac:dyDescent="0.25">
      <c r="A6" s="1" t="s">
        <v>5</v>
      </c>
      <c r="B6" s="45" t="s">
        <v>6</v>
      </c>
      <c r="C6" s="45"/>
      <c r="D6" s="45"/>
      <c r="E6" s="45"/>
      <c r="F6" s="45"/>
      <c r="G6" s="45"/>
      <c r="H6" s="45"/>
      <c r="I6" s="45"/>
      <c r="J6" s="45"/>
      <c r="K6" s="45"/>
      <c r="L6" s="45"/>
      <c r="M6" s="45"/>
      <c r="N6" s="45"/>
      <c r="O6" s="45"/>
      <c r="P6" s="45"/>
      <c r="Q6" s="45"/>
    </row>
    <row r="7" spans="1:17" ht="31.5" x14ac:dyDescent="0.25">
      <c r="A7" s="1" t="s">
        <v>7</v>
      </c>
      <c r="B7" s="46" t="s">
        <v>8</v>
      </c>
      <c r="C7" s="46"/>
      <c r="D7" s="46"/>
      <c r="E7" s="46"/>
      <c r="F7" s="46"/>
      <c r="G7" s="46"/>
      <c r="H7" s="46"/>
      <c r="I7" s="46"/>
      <c r="J7" s="46"/>
      <c r="K7" s="46"/>
      <c r="L7" s="46"/>
      <c r="M7" s="46"/>
      <c r="N7" s="46"/>
      <c r="O7" s="46"/>
      <c r="P7" s="46"/>
      <c r="Q7" s="46"/>
    </row>
    <row r="8" spans="1:17" ht="31.5" x14ac:dyDescent="0.25">
      <c r="A8" s="1" t="s">
        <v>9</v>
      </c>
      <c r="B8" s="46" t="s">
        <v>10</v>
      </c>
      <c r="C8" s="46"/>
      <c r="D8" s="46"/>
      <c r="E8" s="46"/>
      <c r="F8" s="46"/>
      <c r="G8" s="46"/>
      <c r="H8" s="46"/>
      <c r="I8" s="46"/>
      <c r="J8" s="46"/>
      <c r="K8" s="46"/>
      <c r="L8" s="46"/>
      <c r="M8" s="46"/>
      <c r="N8" s="46"/>
      <c r="O8" s="46"/>
      <c r="P8" s="46"/>
      <c r="Q8" s="46"/>
    </row>
    <row r="9" spans="1:17" ht="15.75" x14ac:dyDescent="0.25">
      <c r="A9" s="1" t="s">
        <v>11</v>
      </c>
      <c r="B9" s="45">
        <v>2026</v>
      </c>
      <c r="C9" s="45"/>
      <c r="D9" s="45"/>
      <c r="E9" s="45"/>
      <c r="F9" s="45"/>
      <c r="G9" s="45"/>
      <c r="H9" s="45"/>
      <c r="I9" s="45"/>
      <c r="J9" s="45"/>
      <c r="K9" s="45"/>
      <c r="L9" s="45"/>
      <c r="M9" s="45"/>
      <c r="N9" s="45"/>
      <c r="O9" s="45"/>
      <c r="P9" s="45"/>
      <c r="Q9" s="45"/>
    </row>
    <row r="10" spans="1:17" ht="15.75" x14ac:dyDescent="0.25">
      <c r="A10" s="41" t="s">
        <v>12</v>
      </c>
      <c r="B10" s="41" t="s">
        <v>13</v>
      </c>
      <c r="C10" s="41" t="s">
        <v>14</v>
      </c>
      <c r="D10" s="41" t="s">
        <v>15</v>
      </c>
      <c r="E10" s="41" t="s">
        <v>16</v>
      </c>
      <c r="F10" s="41" t="s">
        <v>17</v>
      </c>
      <c r="G10" s="41" t="s">
        <v>18</v>
      </c>
      <c r="H10" s="41" t="s">
        <v>19</v>
      </c>
      <c r="I10" s="41" t="s">
        <v>20</v>
      </c>
      <c r="J10" s="41" t="s">
        <v>21</v>
      </c>
      <c r="K10" s="41" t="s">
        <v>22</v>
      </c>
      <c r="L10" s="41" t="s">
        <v>23</v>
      </c>
      <c r="M10" s="41" t="s">
        <v>24</v>
      </c>
      <c r="N10" s="41"/>
      <c r="O10" s="41"/>
      <c r="P10" s="41"/>
      <c r="Q10" s="41" t="s">
        <v>25</v>
      </c>
    </row>
    <row r="11" spans="1:17" ht="15.75" x14ac:dyDescent="0.25">
      <c r="A11" s="41"/>
      <c r="B11" s="41"/>
      <c r="C11" s="41"/>
      <c r="D11" s="41"/>
      <c r="E11" s="41"/>
      <c r="F11" s="41"/>
      <c r="G11" s="41"/>
      <c r="H11" s="41"/>
      <c r="I11" s="41"/>
      <c r="J11" s="41"/>
      <c r="K11" s="41"/>
      <c r="L11" s="41"/>
      <c r="M11" s="2">
        <v>1</v>
      </c>
      <c r="N11" s="2">
        <v>2</v>
      </c>
      <c r="O11" s="2">
        <v>3</v>
      </c>
      <c r="P11" s="2">
        <v>4</v>
      </c>
      <c r="Q11" s="41"/>
    </row>
    <row r="12" spans="1:17" ht="221.25" customHeight="1" x14ac:dyDescent="0.25">
      <c r="A12" s="45" t="s">
        <v>37</v>
      </c>
      <c r="B12" s="45" t="s">
        <v>38</v>
      </c>
      <c r="C12" s="45" t="s">
        <v>39</v>
      </c>
      <c r="D12" s="28" t="s">
        <v>40</v>
      </c>
      <c r="E12" s="28" t="s">
        <v>41</v>
      </c>
      <c r="F12" s="4">
        <v>46054</v>
      </c>
      <c r="G12" s="4">
        <v>46371</v>
      </c>
      <c r="H12" s="29" t="s">
        <v>42</v>
      </c>
      <c r="I12" s="3" t="s">
        <v>32</v>
      </c>
      <c r="J12" s="29" t="s">
        <v>224</v>
      </c>
      <c r="K12" s="28" t="s">
        <v>225</v>
      </c>
      <c r="L12" s="6">
        <v>1</v>
      </c>
      <c r="M12" s="6">
        <v>0</v>
      </c>
      <c r="N12" s="6">
        <v>0</v>
      </c>
      <c r="O12" s="6">
        <v>0</v>
      </c>
      <c r="P12" s="6">
        <v>0</v>
      </c>
      <c r="Q12" s="6">
        <f>M12+N12+O12+P12/L12</f>
        <v>0</v>
      </c>
    </row>
    <row r="13" spans="1:17" ht="147.75" customHeight="1" x14ac:dyDescent="0.25">
      <c r="A13" s="45"/>
      <c r="B13" s="45"/>
      <c r="C13" s="45"/>
      <c r="D13" s="3" t="s">
        <v>43</v>
      </c>
      <c r="E13" s="3" t="s">
        <v>44</v>
      </c>
      <c r="F13" s="4">
        <v>46053</v>
      </c>
      <c r="G13" s="4">
        <v>46371</v>
      </c>
      <c r="H13" s="3" t="s">
        <v>45</v>
      </c>
      <c r="I13" s="3" t="s">
        <v>46</v>
      </c>
      <c r="J13" s="3" t="s">
        <v>226</v>
      </c>
      <c r="K13" s="3" t="s">
        <v>227</v>
      </c>
      <c r="L13" s="6">
        <v>1</v>
      </c>
      <c r="M13" s="6">
        <v>0</v>
      </c>
      <c r="N13" s="6">
        <v>0</v>
      </c>
      <c r="O13" s="6">
        <v>0</v>
      </c>
      <c r="P13" s="6">
        <v>0</v>
      </c>
      <c r="Q13" s="6">
        <f t="shared" ref="Q13:Q15" si="0">M13+N13+O13+P13/L13</f>
        <v>0</v>
      </c>
    </row>
    <row r="14" spans="1:17" ht="231.75" customHeight="1" x14ac:dyDescent="0.25">
      <c r="A14" s="45"/>
      <c r="B14" s="45"/>
      <c r="C14" s="45" t="s">
        <v>47</v>
      </c>
      <c r="D14" s="3" t="s">
        <v>48</v>
      </c>
      <c r="E14" s="3" t="s">
        <v>49</v>
      </c>
      <c r="F14" s="4">
        <v>46053</v>
      </c>
      <c r="G14" s="4">
        <v>46371</v>
      </c>
      <c r="H14" s="3" t="s">
        <v>50</v>
      </c>
      <c r="I14" s="3" t="s">
        <v>51</v>
      </c>
      <c r="J14" s="3" t="s">
        <v>228</v>
      </c>
      <c r="K14" s="3" t="s">
        <v>229</v>
      </c>
      <c r="L14" s="6">
        <v>1</v>
      </c>
      <c r="M14" s="6">
        <v>0</v>
      </c>
      <c r="N14" s="6">
        <v>0</v>
      </c>
      <c r="O14" s="6">
        <v>0</v>
      </c>
      <c r="P14" s="6">
        <v>0</v>
      </c>
      <c r="Q14" s="6">
        <f t="shared" si="0"/>
        <v>0</v>
      </c>
    </row>
    <row r="15" spans="1:17" ht="172.5" customHeight="1" x14ac:dyDescent="0.25">
      <c r="A15" s="45"/>
      <c r="B15" s="45"/>
      <c r="C15" s="45"/>
      <c r="D15" s="3" t="s">
        <v>52</v>
      </c>
      <c r="E15" s="3" t="s">
        <v>332</v>
      </c>
      <c r="F15" s="4">
        <v>46053</v>
      </c>
      <c r="G15" s="4">
        <v>46371</v>
      </c>
      <c r="H15" s="3" t="s">
        <v>53</v>
      </c>
      <c r="I15" s="3" t="s">
        <v>208</v>
      </c>
      <c r="J15" s="3" t="s">
        <v>230</v>
      </c>
      <c r="K15" s="3" t="s">
        <v>231</v>
      </c>
      <c r="L15" s="6">
        <v>1</v>
      </c>
      <c r="M15" s="6">
        <v>0</v>
      </c>
      <c r="N15" s="6">
        <v>0</v>
      </c>
      <c r="O15" s="6">
        <v>0</v>
      </c>
      <c r="P15" s="6">
        <v>0</v>
      </c>
      <c r="Q15" s="6">
        <f t="shared" si="0"/>
        <v>0</v>
      </c>
    </row>
  </sheetData>
  <sheetProtection algorithmName="SHA-512" hashValue="gSU9TPATeRkkNL9xDRfeVfRQdiksQ0uRxpKBADgcSiGIib1mxpguhYofohsYrx6bTljKfy1hpUxl2NONqazUtw==" saltValue="Bw71ajGrCipGpOokbMeTOA==" spinCount="100000" sheet="1" objects="1" scenarios="1"/>
  <mergeCells count="32">
    <mergeCell ref="L10:L11"/>
    <mergeCell ref="M10:P10"/>
    <mergeCell ref="Q10:Q11"/>
    <mergeCell ref="A12:A15"/>
    <mergeCell ref="B12:B15"/>
    <mergeCell ref="C12:C13"/>
    <mergeCell ref="C14:C15"/>
    <mergeCell ref="F10:F11"/>
    <mergeCell ref="G10:G11"/>
    <mergeCell ref="H10:H11"/>
    <mergeCell ref="I10:I11"/>
    <mergeCell ref="J10:J11"/>
    <mergeCell ref="K10:K11"/>
    <mergeCell ref="A10:A11"/>
    <mergeCell ref="B10:B11"/>
    <mergeCell ref="C10:C11"/>
    <mergeCell ref="D10:D11"/>
    <mergeCell ref="E10:E11"/>
    <mergeCell ref="A1:A4"/>
    <mergeCell ref="B1:O1"/>
    <mergeCell ref="P1:Q1"/>
    <mergeCell ref="B2:O2"/>
    <mergeCell ref="P2:Q2"/>
    <mergeCell ref="B3:O3"/>
    <mergeCell ref="P3:Q3"/>
    <mergeCell ref="B4:O4"/>
    <mergeCell ref="P4:Q4"/>
    <mergeCell ref="B5:Q5"/>
    <mergeCell ref="B6:Q6"/>
    <mergeCell ref="B7:Q7"/>
    <mergeCell ref="B8:Q8"/>
    <mergeCell ref="B9:Q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80" zoomScaleNormal="80" workbookViewId="0">
      <selection activeCell="A12" sqref="A12:A16"/>
    </sheetView>
  </sheetViews>
  <sheetFormatPr baseColWidth="10" defaultRowHeight="15" x14ac:dyDescent="0.25"/>
  <cols>
    <col min="1" max="1" width="21.7109375" customWidth="1"/>
    <col min="2" max="2" width="24.85546875" customWidth="1"/>
    <col min="3" max="3" width="26.42578125" customWidth="1"/>
    <col min="4" max="4" width="37.140625" customWidth="1"/>
    <col min="5" max="5" width="43.7109375" customWidth="1"/>
    <col min="6" max="6" width="17.85546875" customWidth="1"/>
    <col min="7" max="7" width="15.140625" customWidth="1"/>
    <col min="8" max="8" width="28" customWidth="1"/>
    <col min="9" max="9" width="31.140625" customWidth="1"/>
    <col min="10" max="10" width="21.7109375" customWidth="1"/>
    <col min="11" max="11" width="33" customWidth="1"/>
    <col min="12" max="12" width="15" customWidth="1"/>
    <col min="17" max="17" width="17.140625" customWidth="1"/>
  </cols>
  <sheetData>
    <row r="1" spans="1:17" ht="15.75" x14ac:dyDescent="0.25">
      <c r="A1" s="42"/>
      <c r="B1" s="43" t="s">
        <v>0</v>
      </c>
      <c r="C1" s="43"/>
      <c r="D1" s="43"/>
      <c r="E1" s="43"/>
      <c r="F1" s="43"/>
      <c r="G1" s="43"/>
      <c r="H1" s="43"/>
      <c r="I1" s="43"/>
      <c r="J1" s="43"/>
      <c r="K1" s="43"/>
      <c r="L1" s="43"/>
      <c r="M1" s="43"/>
      <c r="N1" s="43"/>
      <c r="O1" s="43"/>
      <c r="P1" s="44" t="s">
        <v>335</v>
      </c>
      <c r="Q1" s="44"/>
    </row>
    <row r="2" spans="1:17" ht="15.75" x14ac:dyDescent="0.25">
      <c r="A2" s="42"/>
      <c r="B2" s="43" t="s">
        <v>1</v>
      </c>
      <c r="C2" s="43"/>
      <c r="D2" s="43"/>
      <c r="E2" s="43"/>
      <c r="F2" s="43"/>
      <c r="G2" s="43"/>
      <c r="H2" s="43"/>
      <c r="I2" s="43"/>
      <c r="J2" s="43"/>
      <c r="K2" s="43"/>
      <c r="L2" s="43"/>
      <c r="M2" s="43"/>
      <c r="N2" s="43"/>
      <c r="O2" s="43"/>
      <c r="P2" s="44" t="s">
        <v>336</v>
      </c>
      <c r="Q2" s="44"/>
    </row>
    <row r="3" spans="1:17" ht="15.75" customHeight="1" x14ac:dyDescent="0.25">
      <c r="A3" s="42"/>
      <c r="B3" s="43" t="s">
        <v>334</v>
      </c>
      <c r="C3" s="43"/>
      <c r="D3" s="43"/>
      <c r="E3" s="43"/>
      <c r="F3" s="43"/>
      <c r="G3" s="43"/>
      <c r="H3" s="43"/>
      <c r="I3" s="43"/>
      <c r="J3" s="43"/>
      <c r="K3" s="43"/>
      <c r="L3" s="43"/>
      <c r="M3" s="43"/>
      <c r="N3" s="43"/>
      <c r="O3" s="43"/>
      <c r="P3" s="44" t="s">
        <v>337</v>
      </c>
      <c r="Q3" s="44"/>
    </row>
    <row r="4" spans="1:17" ht="15.75" x14ac:dyDescent="0.25">
      <c r="A4" s="42"/>
      <c r="B4" s="43" t="s">
        <v>2</v>
      </c>
      <c r="C4" s="43"/>
      <c r="D4" s="43"/>
      <c r="E4" s="43"/>
      <c r="F4" s="43"/>
      <c r="G4" s="43"/>
      <c r="H4" s="43"/>
      <c r="I4" s="43"/>
      <c r="J4" s="43"/>
      <c r="K4" s="43"/>
      <c r="L4" s="43"/>
      <c r="M4" s="43"/>
      <c r="N4" s="43"/>
      <c r="O4" s="43"/>
      <c r="P4" s="44" t="s">
        <v>340</v>
      </c>
      <c r="Q4" s="44"/>
    </row>
    <row r="5" spans="1:17" ht="31.5" x14ac:dyDescent="0.25">
      <c r="A5" s="1" t="s">
        <v>3</v>
      </c>
      <c r="B5" s="45" t="s">
        <v>4</v>
      </c>
      <c r="C5" s="45"/>
      <c r="D5" s="45"/>
      <c r="E5" s="45"/>
      <c r="F5" s="45"/>
      <c r="G5" s="45"/>
      <c r="H5" s="45"/>
      <c r="I5" s="45"/>
      <c r="J5" s="45"/>
      <c r="K5" s="45"/>
      <c r="L5" s="45"/>
      <c r="M5" s="45"/>
      <c r="N5" s="45"/>
      <c r="O5" s="45"/>
      <c r="P5" s="45"/>
      <c r="Q5" s="45"/>
    </row>
    <row r="6" spans="1:17" ht="31.5" x14ac:dyDescent="0.25">
      <c r="A6" s="1" t="s">
        <v>5</v>
      </c>
      <c r="B6" s="45" t="s">
        <v>6</v>
      </c>
      <c r="C6" s="45"/>
      <c r="D6" s="45"/>
      <c r="E6" s="45"/>
      <c r="F6" s="45"/>
      <c r="G6" s="45"/>
      <c r="H6" s="45"/>
      <c r="I6" s="45"/>
      <c r="J6" s="45"/>
      <c r="K6" s="45"/>
      <c r="L6" s="45"/>
      <c r="M6" s="45"/>
      <c r="N6" s="45"/>
      <c r="O6" s="45"/>
      <c r="P6" s="45"/>
      <c r="Q6" s="45"/>
    </row>
    <row r="7" spans="1:17" ht="31.5" x14ac:dyDescent="0.25">
      <c r="A7" s="1" t="s">
        <v>7</v>
      </c>
      <c r="B7" s="46" t="s">
        <v>8</v>
      </c>
      <c r="C7" s="46"/>
      <c r="D7" s="46"/>
      <c r="E7" s="46"/>
      <c r="F7" s="46"/>
      <c r="G7" s="46"/>
      <c r="H7" s="46"/>
      <c r="I7" s="46"/>
      <c r="J7" s="46"/>
      <c r="K7" s="46"/>
      <c r="L7" s="46"/>
      <c r="M7" s="46"/>
      <c r="N7" s="46"/>
      <c r="O7" s="46"/>
      <c r="P7" s="46"/>
      <c r="Q7" s="46"/>
    </row>
    <row r="8" spans="1:17" ht="31.5" x14ac:dyDescent="0.25">
      <c r="A8" s="1" t="s">
        <v>9</v>
      </c>
      <c r="B8" s="46" t="s">
        <v>10</v>
      </c>
      <c r="C8" s="46"/>
      <c r="D8" s="46"/>
      <c r="E8" s="46"/>
      <c r="F8" s="46"/>
      <c r="G8" s="46"/>
      <c r="H8" s="46"/>
      <c r="I8" s="46"/>
      <c r="J8" s="46"/>
      <c r="K8" s="46"/>
      <c r="L8" s="46"/>
      <c r="M8" s="46"/>
      <c r="N8" s="46"/>
      <c r="O8" s="46"/>
      <c r="P8" s="46"/>
      <c r="Q8" s="46"/>
    </row>
    <row r="9" spans="1:17" ht="15.75" x14ac:dyDescent="0.25">
      <c r="A9" s="1" t="s">
        <v>11</v>
      </c>
      <c r="B9" s="45">
        <v>2026</v>
      </c>
      <c r="C9" s="45"/>
      <c r="D9" s="45"/>
      <c r="E9" s="45"/>
      <c r="F9" s="45"/>
      <c r="G9" s="45"/>
      <c r="H9" s="45"/>
      <c r="I9" s="45"/>
      <c r="J9" s="45"/>
      <c r="K9" s="45"/>
      <c r="L9" s="45"/>
      <c r="M9" s="45"/>
      <c r="N9" s="45"/>
      <c r="O9" s="45"/>
      <c r="P9" s="45"/>
      <c r="Q9" s="45"/>
    </row>
    <row r="10" spans="1:17" ht="15.75" x14ac:dyDescent="0.25">
      <c r="A10" s="41" t="s">
        <v>12</v>
      </c>
      <c r="B10" s="41" t="s">
        <v>13</v>
      </c>
      <c r="C10" s="41" t="s">
        <v>14</v>
      </c>
      <c r="D10" s="41" t="s">
        <v>15</v>
      </c>
      <c r="E10" s="41" t="s">
        <v>16</v>
      </c>
      <c r="F10" s="41" t="s">
        <v>17</v>
      </c>
      <c r="G10" s="41" t="s">
        <v>18</v>
      </c>
      <c r="H10" s="41" t="s">
        <v>19</v>
      </c>
      <c r="I10" s="41" t="s">
        <v>20</v>
      </c>
      <c r="J10" s="41" t="s">
        <v>21</v>
      </c>
      <c r="K10" s="41" t="s">
        <v>22</v>
      </c>
      <c r="L10" s="41" t="s">
        <v>23</v>
      </c>
      <c r="M10" s="41" t="s">
        <v>24</v>
      </c>
      <c r="N10" s="41"/>
      <c r="O10" s="41"/>
      <c r="P10" s="41"/>
      <c r="Q10" s="41" t="s">
        <v>25</v>
      </c>
    </row>
    <row r="11" spans="1:17" ht="15.75" x14ac:dyDescent="0.25">
      <c r="A11" s="41"/>
      <c r="B11" s="41"/>
      <c r="C11" s="41"/>
      <c r="D11" s="41"/>
      <c r="E11" s="41"/>
      <c r="F11" s="41"/>
      <c r="G11" s="41"/>
      <c r="H11" s="41"/>
      <c r="I11" s="41"/>
      <c r="J11" s="41"/>
      <c r="K11" s="41"/>
      <c r="L11" s="41"/>
      <c r="M11" s="8">
        <v>1</v>
      </c>
      <c r="N11" s="8">
        <v>2</v>
      </c>
      <c r="O11" s="8">
        <v>3</v>
      </c>
      <c r="P11" s="8">
        <v>4</v>
      </c>
      <c r="Q11" s="41"/>
    </row>
    <row r="12" spans="1:17" ht="138" customHeight="1" x14ac:dyDescent="0.25">
      <c r="A12" s="45" t="s">
        <v>37</v>
      </c>
      <c r="B12" s="45" t="s">
        <v>54</v>
      </c>
      <c r="C12" s="47" t="s">
        <v>55</v>
      </c>
      <c r="D12" s="47" t="s">
        <v>56</v>
      </c>
      <c r="E12" s="3" t="s">
        <v>214</v>
      </c>
      <c r="F12" s="4">
        <v>46053</v>
      </c>
      <c r="G12" s="4">
        <v>46371</v>
      </c>
      <c r="H12" s="3" t="s">
        <v>57</v>
      </c>
      <c r="I12" s="3" t="s">
        <v>58</v>
      </c>
      <c r="J12" s="3" t="s">
        <v>232</v>
      </c>
      <c r="K12" s="3" t="s">
        <v>232</v>
      </c>
      <c r="L12" s="9">
        <v>1</v>
      </c>
      <c r="M12" s="9">
        <v>0</v>
      </c>
      <c r="N12" s="9">
        <v>0</v>
      </c>
      <c r="O12" s="9">
        <v>0</v>
      </c>
      <c r="P12" s="9">
        <v>0</v>
      </c>
      <c r="Q12" s="6">
        <f>M12+N12+O12+P12/L12</f>
        <v>0</v>
      </c>
    </row>
    <row r="13" spans="1:17" ht="161.1" customHeight="1" x14ac:dyDescent="0.25">
      <c r="A13" s="45"/>
      <c r="B13" s="45"/>
      <c r="C13" s="48"/>
      <c r="D13" s="48"/>
      <c r="E13" s="3" t="s">
        <v>215</v>
      </c>
      <c r="F13" s="4">
        <v>46053</v>
      </c>
      <c r="G13" s="4">
        <v>46371</v>
      </c>
      <c r="H13" s="3" t="s">
        <v>217</v>
      </c>
      <c r="I13" s="3" t="s">
        <v>58</v>
      </c>
      <c r="J13" s="3" t="s">
        <v>233</v>
      </c>
      <c r="K13" s="3" t="s">
        <v>234</v>
      </c>
      <c r="L13" s="6">
        <v>1</v>
      </c>
      <c r="M13" s="6">
        <v>0</v>
      </c>
      <c r="N13" s="6">
        <v>0</v>
      </c>
      <c r="O13" s="6">
        <v>0</v>
      </c>
      <c r="P13" s="6">
        <v>0</v>
      </c>
      <c r="Q13" s="6">
        <f>M13+N13+O13+P13/L13</f>
        <v>0</v>
      </c>
    </row>
    <row r="14" spans="1:17" ht="161.1" customHeight="1" x14ac:dyDescent="0.25">
      <c r="A14" s="45"/>
      <c r="B14" s="45"/>
      <c r="C14" s="49"/>
      <c r="D14" s="49"/>
      <c r="E14" s="3" t="s">
        <v>216</v>
      </c>
      <c r="F14" s="4">
        <v>46053</v>
      </c>
      <c r="G14" s="4">
        <v>46371</v>
      </c>
      <c r="H14" s="3" t="s">
        <v>59</v>
      </c>
      <c r="I14" s="3" t="s">
        <v>58</v>
      </c>
      <c r="J14" s="3" t="s">
        <v>235</v>
      </c>
      <c r="K14" s="3" t="s">
        <v>236</v>
      </c>
      <c r="L14" s="6">
        <v>1</v>
      </c>
      <c r="M14" s="6">
        <v>0</v>
      </c>
      <c r="N14" s="6">
        <v>0</v>
      </c>
      <c r="O14" s="6">
        <v>0</v>
      </c>
      <c r="P14" s="6">
        <v>0</v>
      </c>
      <c r="Q14" s="6">
        <f>M14+N14+O14+P14/L14</f>
        <v>0</v>
      </c>
    </row>
    <row r="15" spans="1:17" ht="172.5" customHeight="1" x14ac:dyDescent="0.25">
      <c r="A15" s="45"/>
      <c r="B15" s="45"/>
      <c r="C15" s="3" t="s">
        <v>60</v>
      </c>
      <c r="D15" s="45" t="s">
        <v>61</v>
      </c>
      <c r="E15" s="3" t="s">
        <v>62</v>
      </c>
      <c r="F15" s="4">
        <v>46053</v>
      </c>
      <c r="G15" s="4">
        <v>46371</v>
      </c>
      <c r="H15" s="3" t="s">
        <v>63</v>
      </c>
      <c r="I15" s="3" t="s">
        <v>64</v>
      </c>
      <c r="J15" s="3" t="s">
        <v>237</v>
      </c>
      <c r="K15" s="3" t="s">
        <v>238</v>
      </c>
      <c r="L15" s="6">
        <v>1</v>
      </c>
      <c r="M15" s="6">
        <v>0</v>
      </c>
      <c r="N15" s="6">
        <v>0</v>
      </c>
      <c r="O15" s="6">
        <v>0</v>
      </c>
      <c r="P15" s="6">
        <v>0</v>
      </c>
      <c r="Q15" s="6">
        <f t="shared" ref="Q15:Q16" si="0">M15+N15+O15+P15/L15</f>
        <v>0</v>
      </c>
    </row>
    <row r="16" spans="1:17" ht="201" customHeight="1" x14ac:dyDescent="0.25">
      <c r="A16" s="45"/>
      <c r="B16" s="45"/>
      <c r="C16" s="3" t="s">
        <v>28</v>
      </c>
      <c r="D16" s="45"/>
      <c r="E16" s="3" t="s">
        <v>65</v>
      </c>
      <c r="F16" s="4">
        <v>46053</v>
      </c>
      <c r="G16" s="4">
        <v>46371</v>
      </c>
      <c r="H16" s="3" t="s">
        <v>66</v>
      </c>
      <c r="I16" s="3" t="s">
        <v>6</v>
      </c>
      <c r="J16" s="3" t="s">
        <v>239</v>
      </c>
      <c r="K16" s="3" t="s">
        <v>240</v>
      </c>
      <c r="L16" s="6">
        <v>1</v>
      </c>
      <c r="M16" s="6">
        <v>0</v>
      </c>
      <c r="N16" s="6">
        <v>0</v>
      </c>
      <c r="O16" s="6">
        <v>0</v>
      </c>
      <c r="P16" s="6">
        <v>0</v>
      </c>
      <c r="Q16" s="6">
        <f t="shared" si="0"/>
        <v>0</v>
      </c>
    </row>
  </sheetData>
  <sheetProtection algorithmName="SHA-512" hashValue="8exAkkz69EP7tEXAmlce8H6gtU6dUilCiaIZ1agMI/FGBbud0MQHkKBWig4NcAJK5dYtyO2Y1K1s+3tGflUd6Q==" saltValue="nxjNQIN2dTfdlmuxLLbuPQ==" spinCount="100000" sheet="1" objects="1" scenarios="1"/>
  <mergeCells count="33">
    <mergeCell ref="A10:A11"/>
    <mergeCell ref="B10:B11"/>
    <mergeCell ref="C10:C11"/>
    <mergeCell ref="D10:D11"/>
    <mergeCell ref="E10:E11"/>
    <mergeCell ref="A12:A16"/>
    <mergeCell ref="B12:B16"/>
    <mergeCell ref="D15:D16"/>
    <mergeCell ref="D12:D14"/>
    <mergeCell ref="C12:C14"/>
    <mergeCell ref="A1:A4"/>
    <mergeCell ref="B1:O1"/>
    <mergeCell ref="B4:O4"/>
    <mergeCell ref="B5:Q5"/>
    <mergeCell ref="B6:Q6"/>
    <mergeCell ref="P4:Q4"/>
    <mergeCell ref="P1:Q1"/>
    <mergeCell ref="B2:O2"/>
    <mergeCell ref="P2:Q2"/>
    <mergeCell ref="B3:O3"/>
    <mergeCell ref="P3:Q3"/>
    <mergeCell ref="B7:Q7"/>
    <mergeCell ref="B8:Q8"/>
    <mergeCell ref="B9:Q9"/>
    <mergeCell ref="L10:L11"/>
    <mergeCell ref="M10:P10"/>
    <mergeCell ref="Q10:Q11"/>
    <mergeCell ref="F10:F11"/>
    <mergeCell ref="G10:G11"/>
    <mergeCell ref="H10:H11"/>
    <mergeCell ref="I10:I11"/>
    <mergeCell ref="J10:J11"/>
    <mergeCell ref="K10:K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0" zoomScaleNormal="80" workbookViewId="0">
      <selection activeCell="A12" sqref="A12:A17"/>
    </sheetView>
  </sheetViews>
  <sheetFormatPr baseColWidth="10" defaultRowHeight="15" x14ac:dyDescent="0.25"/>
  <cols>
    <col min="1" max="1" width="20" customWidth="1"/>
    <col min="2" max="2" width="25.28515625" customWidth="1"/>
    <col min="3" max="3" width="23.28515625" customWidth="1"/>
    <col min="4" max="4" width="27.7109375" customWidth="1"/>
    <col min="5" max="5" width="36.42578125" customWidth="1"/>
    <col min="6" max="6" width="17.28515625" customWidth="1"/>
    <col min="7" max="7" width="20.42578125" customWidth="1"/>
    <col min="8" max="8" width="27" customWidth="1"/>
    <col min="9" max="9" width="22.28515625" customWidth="1"/>
    <col min="10" max="10" width="26.42578125" customWidth="1"/>
    <col min="11" max="11" width="32.85546875" customWidth="1"/>
    <col min="12" max="12" width="16.140625" customWidth="1"/>
    <col min="17" max="17" width="18.42578125" customWidth="1"/>
  </cols>
  <sheetData>
    <row r="1" spans="1:17" ht="15.75" x14ac:dyDescent="0.25">
      <c r="A1" s="42"/>
      <c r="B1" s="43" t="s">
        <v>0</v>
      </c>
      <c r="C1" s="43"/>
      <c r="D1" s="43"/>
      <c r="E1" s="43"/>
      <c r="F1" s="43"/>
      <c r="G1" s="43"/>
      <c r="H1" s="43"/>
      <c r="I1" s="43"/>
      <c r="J1" s="43"/>
      <c r="K1" s="43"/>
      <c r="L1" s="43"/>
      <c r="M1" s="43"/>
      <c r="N1" s="43"/>
      <c r="O1" s="43"/>
      <c r="P1" s="44" t="s">
        <v>335</v>
      </c>
      <c r="Q1" s="44"/>
    </row>
    <row r="2" spans="1:17" ht="15.75" x14ac:dyDescent="0.25">
      <c r="A2" s="42"/>
      <c r="B2" s="43" t="s">
        <v>1</v>
      </c>
      <c r="C2" s="43"/>
      <c r="D2" s="43"/>
      <c r="E2" s="43"/>
      <c r="F2" s="43"/>
      <c r="G2" s="43"/>
      <c r="H2" s="43"/>
      <c r="I2" s="43"/>
      <c r="J2" s="43"/>
      <c r="K2" s="43"/>
      <c r="L2" s="43"/>
      <c r="M2" s="43"/>
      <c r="N2" s="43"/>
      <c r="O2" s="43"/>
      <c r="P2" s="44" t="s">
        <v>336</v>
      </c>
      <c r="Q2" s="44"/>
    </row>
    <row r="3" spans="1:17" ht="15.75" customHeight="1" x14ac:dyDescent="0.25">
      <c r="A3" s="42"/>
      <c r="B3" s="43" t="s">
        <v>334</v>
      </c>
      <c r="C3" s="43"/>
      <c r="D3" s="43"/>
      <c r="E3" s="43"/>
      <c r="F3" s="43"/>
      <c r="G3" s="43"/>
      <c r="H3" s="43"/>
      <c r="I3" s="43"/>
      <c r="J3" s="43"/>
      <c r="K3" s="43"/>
      <c r="L3" s="43"/>
      <c r="M3" s="43"/>
      <c r="N3" s="43"/>
      <c r="O3" s="43"/>
      <c r="P3" s="44" t="s">
        <v>337</v>
      </c>
      <c r="Q3" s="44"/>
    </row>
    <row r="4" spans="1:17" ht="15.75" x14ac:dyDescent="0.25">
      <c r="A4" s="42"/>
      <c r="B4" s="43" t="s">
        <v>2</v>
      </c>
      <c r="C4" s="43"/>
      <c r="D4" s="43"/>
      <c r="E4" s="43"/>
      <c r="F4" s="43"/>
      <c r="G4" s="43"/>
      <c r="H4" s="43"/>
      <c r="I4" s="43"/>
      <c r="J4" s="43"/>
      <c r="K4" s="43"/>
      <c r="L4" s="43"/>
      <c r="M4" s="43"/>
      <c r="N4" s="43"/>
      <c r="O4" s="43"/>
      <c r="P4" s="44" t="s">
        <v>341</v>
      </c>
      <c r="Q4" s="44"/>
    </row>
    <row r="5" spans="1:17" ht="31.5" x14ac:dyDescent="0.25">
      <c r="A5" s="1" t="s">
        <v>3</v>
      </c>
      <c r="B5" s="45" t="s">
        <v>4</v>
      </c>
      <c r="C5" s="45"/>
      <c r="D5" s="45"/>
      <c r="E5" s="45"/>
      <c r="F5" s="45"/>
      <c r="G5" s="45"/>
      <c r="H5" s="45"/>
      <c r="I5" s="45"/>
      <c r="J5" s="45"/>
      <c r="K5" s="45"/>
      <c r="L5" s="45"/>
      <c r="M5" s="45"/>
      <c r="N5" s="45"/>
      <c r="O5" s="45"/>
      <c r="P5" s="45"/>
      <c r="Q5" s="45"/>
    </row>
    <row r="6" spans="1:17" ht="31.5" x14ac:dyDescent="0.25">
      <c r="A6" s="1" t="s">
        <v>5</v>
      </c>
      <c r="B6" s="45" t="s">
        <v>6</v>
      </c>
      <c r="C6" s="45"/>
      <c r="D6" s="45"/>
      <c r="E6" s="45"/>
      <c r="F6" s="45"/>
      <c r="G6" s="45"/>
      <c r="H6" s="45"/>
      <c r="I6" s="45"/>
      <c r="J6" s="45"/>
      <c r="K6" s="45"/>
      <c r="L6" s="45"/>
      <c r="M6" s="45"/>
      <c r="N6" s="45"/>
      <c r="O6" s="45"/>
      <c r="P6" s="45"/>
      <c r="Q6" s="45"/>
    </row>
    <row r="7" spans="1:17" ht="31.5" x14ac:dyDescent="0.25">
      <c r="A7" s="1" t="s">
        <v>7</v>
      </c>
      <c r="B7" s="46" t="s">
        <v>8</v>
      </c>
      <c r="C7" s="46"/>
      <c r="D7" s="46"/>
      <c r="E7" s="46"/>
      <c r="F7" s="46"/>
      <c r="G7" s="46"/>
      <c r="H7" s="46"/>
      <c r="I7" s="46"/>
      <c r="J7" s="46"/>
      <c r="K7" s="46"/>
      <c r="L7" s="46"/>
      <c r="M7" s="46"/>
      <c r="N7" s="46"/>
      <c r="O7" s="46"/>
      <c r="P7" s="46"/>
      <c r="Q7" s="46"/>
    </row>
    <row r="8" spans="1:17" ht="31.5" x14ac:dyDescent="0.25">
      <c r="A8" s="1" t="s">
        <v>9</v>
      </c>
      <c r="B8" s="46" t="s">
        <v>10</v>
      </c>
      <c r="C8" s="46"/>
      <c r="D8" s="46"/>
      <c r="E8" s="46"/>
      <c r="F8" s="46"/>
      <c r="G8" s="46"/>
      <c r="H8" s="46"/>
      <c r="I8" s="46"/>
      <c r="J8" s="46"/>
      <c r="K8" s="46"/>
      <c r="L8" s="46"/>
      <c r="M8" s="46"/>
      <c r="N8" s="46"/>
      <c r="O8" s="46"/>
      <c r="P8" s="46"/>
      <c r="Q8" s="46"/>
    </row>
    <row r="9" spans="1:17" ht="15.75" x14ac:dyDescent="0.25">
      <c r="A9" s="1" t="s">
        <v>11</v>
      </c>
      <c r="B9" s="45">
        <v>2026</v>
      </c>
      <c r="C9" s="45"/>
      <c r="D9" s="45"/>
      <c r="E9" s="45"/>
      <c r="F9" s="45"/>
      <c r="G9" s="45"/>
      <c r="H9" s="45"/>
      <c r="I9" s="45"/>
      <c r="J9" s="45"/>
      <c r="K9" s="45"/>
      <c r="L9" s="45"/>
      <c r="M9" s="45"/>
      <c r="N9" s="45"/>
      <c r="O9" s="45"/>
      <c r="P9" s="45"/>
      <c r="Q9" s="45"/>
    </row>
    <row r="10" spans="1:17" ht="15.75" x14ac:dyDescent="0.25">
      <c r="A10" s="41" t="s">
        <v>12</v>
      </c>
      <c r="B10" s="41" t="s">
        <v>13</v>
      </c>
      <c r="C10" s="41" t="s">
        <v>14</v>
      </c>
      <c r="D10" s="41" t="s">
        <v>15</v>
      </c>
      <c r="E10" s="41" t="s">
        <v>16</v>
      </c>
      <c r="F10" s="41" t="s">
        <v>17</v>
      </c>
      <c r="G10" s="41" t="s">
        <v>18</v>
      </c>
      <c r="H10" s="41" t="s">
        <v>19</v>
      </c>
      <c r="I10" s="41" t="s">
        <v>20</v>
      </c>
      <c r="J10" s="41" t="s">
        <v>21</v>
      </c>
      <c r="K10" s="41" t="s">
        <v>22</v>
      </c>
      <c r="L10" s="41" t="s">
        <v>23</v>
      </c>
      <c r="M10" s="41" t="s">
        <v>24</v>
      </c>
      <c r="N10" s="41"/>
      <c r="O10" s="41"/>
      <c r="P10" s="41"/>
      <c r="Q10" s="41" t="s">
        <v>25</v>
      </c>
    </row>
    <row r="11" spans="1:17" ht="15.75" x14ac:dyDescent="0.25">
      <c r="A11" s="41"/>
      <c r="B11" s="41"/>
      <c r="C11" s="41"/>
      <c r="D11" s="41"/>
      <c r="E11" s="41"/>
      <c r="F11" s="41"/>
      <c r="G11" s="41"/>
      <c r="H11" s="41"/>
      <c r="I11" s="41"/>
      <c r="J11" s="41"/>
      <c r="K11" s="41"/>
      <c r="L11" s="41"/>
      <c r="M11" s="2">
        <v>1</v>
      </c>
      <c r="N11" s="2">
        <v>2</v>
      </c>
      <c r="O11" s="2">
        <v>3</v>
      </c>
      <c r="P11" s="2">
        <v>4</v>
      </c>
      <c r="Q11" s="41"/>
    </row>
    <row r="12" spans="1:17" ht="150" x14ac:dyDescent="0.25">
      <c r="A12" s="45" t="s">
        <v>37</v>
      </c>
      <c r="B12" s="45" t="s">
        <v>67</v>
      </c>
      <c r="C12" s="45" t="s">
        <v>47</v>
      </c>
      <c r="D12" s="3" t="s">
        <v>68</v>
      </c>
      <c r="E12" s="3" t="s">
        <v>69</v>
      </c>
      <c r="F12" s="4">
        <v>46053</v>
      </c>
      <c r="G12" s="4">
        <v>46371</v>
      </c>
      <c r="H12" s="7" t="s">
        <v>70</v>
      </c>
      <c r="I12" s="7" t="s">
        <v>71</v>
      </c>
      <c r="J12" s="7" t="s">
        <v>241</v>
      </c>
      <c r="K12" s="3" t="s">
        <v>242</v>
      </c>
      <c r="L12" s="6">
        <v>1</v>
      </c>
      <c r="M12" s="6">
        <v>0</v>
      </c>
      <c r="N12" s="6">
        <v>0</v>
      </c>
      <c r="O12" s="6">
        <v>0</v>
      </c>
      <c r="P12" s="6">
        <v>0</v>
      </c>
      <c r="Q12" s="6">
        <f>M12+N12+O12+P12/L12</f>
        <v>0</v>
      </c>
    </row>
    <row r="13" spans="1:17" ht="135" x14ac:dyDescent="0.25">
      <c r="A13" s="45"/>
      <c r="B13" s="45"/>
      <c r="C13" s="45"/>
      <c r="D13" s="3" t="s">
        <v>72</v>
      </c>
      <c r="E13" s="3" t="s">
        <v>73</v>
      </c>
      <c r="F13" s="4">
        <v>46053</v>
      </c>
      <c r="G13" s="4">
        <v>46371</v>
      </c>
      <c r="H13" s="7" t="s">
        <v>74</v>
      </c>
      <c r="I13" s="7" t="s">
        <v>71</v>
      </c>
      <c r="J13" s="7" t="s">
        <v>243</v>
      </c>
      <c r="K13" s="3" t="s">
        <v>244</v>
      </c>
      <c r="L13" s="6">
        <v>1</v>
      </c>
      <c r="M13" s="6">
        <v>0</v>
      </c>
      <c r="N13" s="6">
        <v>0</v>
      </c>
      <c r="O13" s="6">
        <v>0</v>
      </c>
      <c r="P13" s="6">
        <v>0</v>
      </c>
      <c r="Q13" s="6">
        <f t="shared" ref="Q13" si="0">M13+N13+O13+P13/L13</f>
        <v>0</v>
      </c>
    </row>
    <row r="14" spans="1:17" ht="120" x14ac:dyDescent="0.25">
      <c r="A14" s="45"/>
      <c r="B14" s="45"/>
      <c r="C14" s="45"/>
      <c r="D14" s="3" t="s">
        <v>75</v>
      </c>
      <c r="E14" s="7" t="s">
        <v>76</v>
      </c>
      <c r="F14" s="4">
        <v>46053</v>
      </c>
      <c r="G14" s="4">
        <v>46371</v>
      </c>
      <c r="H14" s="3" t="s">
        <v>77</v>
      </c>
      <c r="I14" s="7" t="s">
        <v>71</v>
      </c>
      <c r="J14" s="3" t="s">
        <v>245</v>
      </c>
      <c r="K14" s="3" t="s">
        <v>246</v>
      </c>
      <c r="L14" s="6">
        <v>1</v>
      </c>
      <c r="M14" s="6">
        <v>0</v>
      </c>
      <c r="N14" s="6">
        <v>0</v>
      </c>
      <c r="O14" s="6">
        <v>0</v>
      </c>
      <c r="P14" s="6">
        <v>0</v>
      </c>
      <c r="Q14" s="6">
        <f>M14+N14+O14+P14/L14</f>
        <v>0</v>
      </c>
    </row>
    <row r="15" spans="1:17" ht="123.75" customHeight="1" x14ac:dyDescent="0.25">
      <c r="A15" s="45"/>
      <c r="B15" s="45"/>
      <c r="C15" s="45"/>
      <c r="D15" s="3" t="s">
        <v>78</v>
      </c>
      <c r="E15" s="7" t="s">
        <v>79</v>
      </c>
      <c r="F15" s="4">
        <v>46053</v>
      </c>
      <c r="G15" s="4">
        <v>46371</v>
      </c>
      <c r="H15" s="3" t="s">
        <v>80</v>
      </c>
      <c r="I15" s="7" t="s">
        <v>71</v>
      </c>
      <c r="J15" s="3" t="s">
        <v>247</v>
      </c>
      <c r="K15" s="3" t="s">
        <v>248</v>
      </c>
      <c r="L15" s="6">
        <v>1</v>
      </c>
      <c r="M15" s="6">
        <v>0</v>
      </c>
      <c r="N15" s="6">
        <v>0</v>
      </c>
      <c r="O15" s="6">
        <v>0</v>
      </c>
      <c r="P15" s="6">
        <v>0</v>
      </c>
      <c r="Q15" s="6">
        <f>M15+N15+O15+P15/L15</f>
        <v>0</v>
      </c>
    </row>
    <row r="16" spans="1:17" ht="137.25" customHeight="1" x14ac:dyDescent="0.25">
      <c r="A16" s="45"/>
      <c r="B16" s="45"/>
      <c r="C16" s="45"/>
      <c r="D16" s="3" t="s">
        <v>81</v>
      </c>
      <c r="E16" s="7" t="s">
        <v>82</v>
      </c>
      <c r="F16" s="4">
        <v>46053</v>
      </c>
      <c r="G16" s="4">
        <v>46371</v>
      </c>
      <c r="H16" s="3" t="s">
        <v>83</v>
      </c>
      <c r="I16" s="7" t="s">
        <v>84</v>
      </c>
      <c r="J16" s="3" t="s">
        <v>249</v>
      </c>
      <c r="K16" s="3" t="s">
        <v>250</v>
      </c>
      <c r="L16" s="6">
        <v>1</v>
      </c>
      <c r="M16" s="6">
        <v>0</v>
      </c>
      <c r="N16" s="6">
        <v>0</v>
      </c>
      <c r="O16" s="6">
        <v>0</v>
      </c>
      <c r="P16" s="6">
        <v>0</v>
      </c>
      <c r="Q16" s="6">
        <f>M16+N16+O16+P16/L16</f>
        <v>0</v>
      </c>
    </row>
    <row r="17" spans="1:17" ht="105" x14ac:dyDescent="0.25">
      <c r="A17" s="45"/>
      <c r="B17" s="45"/>
      <c r="C17" s="45"/>
      <c r="D17" s="3" t="s">
        <v>85</v>
      </c>
      <c r="E17" s="3" t="s">
        <v>86</v>
      </c>
      <c r="F17" s="4">
        <v>46053</v>
      </c>
      <c r="G17" s="4">
        <v>46371</v>
      </c>
      <c r="H17" s="3" t="s">
        <v>87</v>
      </c>
      <c r="I17" s="3" t="s">
        <v>84</v>
      </c>
      <c r="J17" s="3" t="s">
        <v>251</v>
      </c>
      <c r="K17" s="3" t="s">
        <v>252</v>
      </c>
      <c r="L17" s="10">
        <v>1</v>
      </c>
      <c r="M17" s="10">
        <v>0</v>
      </c>
      <c r="N17" s="10">
        <v>0</v>
      </c>
      <c r="O17" s="10">
        <v>0</v>
      </c>
      <c r="P17" s="10">
        <v>0</v>
      </c>
      <c r="Q17" s="6">
        <f>M17+N17+O17+P17/L17</f>
        <v>0</v>
      </c>
    </row>
  </sheetData>
  <sheetProtection algorithmName="SHA-512" hashValue="w+cS7iPD+qZ7JUp1NwLvIC/EPGscFJAKDFI+xCW1ZY8K6YJWMn5efx2QqtodzLTxyJoCjcJHOphDEAtg88CpDA==" saltValue="EZxLlexDE6hGTaiFTKUP/w==" spinCount="100000" sheet="1" objects="1" scenarios="1"/>
  <mergeCells count="31">
    <mergeCell ref="A12:A17"/>
    <mergeCell ref="B12:B17"/>
    <mergeCell ref="C12:C17"/>
    <mergeCell ref="F10:F11"/>
    <mergeCell ref="G10:G11"/>
    <mergeCell ref="A10:A11"/>
    <mergeCell ref="B10:B11"/>
    <mergeCell ref="C10:C11"/>
    <mergeCell ref="D10:D11"/>
    <mergeCell ref="E10:E11"/>
    <mergeCell ref="A1:A4"/>
    <mergeCell ref="B1:O1"/>
    <mergeCell ref="P1:Q1"/>
    <mergeCell ref="B2:O2"/>
    <mergeCell ref="P2:Q2"/>
    <mergeCell ref="B3:O3"/>
    <mergeCell ref="P3:Q3"/>
    <mergeCell ref="B4:O4"/>
    <mergeCell ref="P4:Q4"/>
    <mergeCell ref="L10:L11"/>
    <mergeCell ref="B5:Q5"/>
    <mergeCell ref="B6:Q6"/>
    <mergeCell ref="B7:Q7"/>
    <mergeCell ref="B8:Q8"/>
    <mergeCell ref="B9:Q9"/>
    <mergeCell ref="M10:P10"/>
    <mergeCell ref="Q10:Q11"/>
    <mergeCell ref="H10:H11"/>
    <mergeCell ref="I10:I11"/>
    <mergeCell ref="J10:J11"/>
    <mergeCell ref="K10:K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80" zoomScaleNormal="80" workbookViewId="0">
      <selection activeCell="A12" sqref="A12"/>
    </sheetView>
  </sheetViews>
  <sheetFormatPr baseColWidth="10" defaultRowHeight="15" x14ac:dyDescent="0.25"/>
  <cols>
    <col min="1" max="1" width="22.140625" customWidth="1"/>
    <col min="2" max="2" width="23.7109375" customWidth="1"/>
    <col min="3" max="3" width="22.7109375" customWidth="1"/>
    <col min="4" max="4" width="27" customWidth="1"/>
    <col min="5" max="5" width="32.140625" customWidth="1"/>
    <col min="6" max="6" width="19" customWidth="1"/>
    <col min="7" max="7" width="15.42578125" customWidth="1"/>
    <col min="8" max="8" width="27.42578125" customWidth="1"/>
    <col min="9" max="9" width="21.85546875" customWidth="1"/>
    <col min="10" max="10" width="22.7109375" customWidth="1"/>
    <col min="11" max="11" width="27.42578125" customWidth="1"/>
    <col min="12" max="12" width="14" customWidth="1"/>
    <col min="17" max="17" width="17.285156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342</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61.25" customHeight="1" x14ac:dyDescent="0.25">
      <c r="A12" s="3" t="s">
        <v>37</v>
      </c>
      <c r="B12" s="3" t="s">
        <v>88</v>
      </c>
      <c r="C12" s="3" t="s">
        <v>89</v>
      </c>
      <c r="D12" s="3" t="s">
        <v>90</v>
      </c>
      <c r="E12" s="3" t="s">
        <v>91</v>
      </c>
      <c r="F12" s="4">
        <v>46053</v>
      </c>
      <c r="G12" s="4">
        <v>46371</v>
      </c>
      <c r="H12" s="3" t="s">
        <v>92</v>
      </c>
      <c r="I12" s="3" t="s">
        <v>93</v>
      </c>
      <c r="J12" s="3" t="s">
        <v>253</v>
      </c>
      <c r="K12" s="3" t="s">
        <v>254</v>
      </c>
      <c r="L12" s="6">
        <v>1</v>
      </c>
      <c r="M12" s="6">
        <v>0</v>
      </c>
      <c r="N12" s="6">
        <v>0</v>
      </c>
      <c r="O12" s="6">
        <v>0</v>
      </c>
      <c r="P12" s="6">
        <v>0</v>
      </c>
      <c r="Q12" s="6">
        <f>M12+N12+O12+P12/L12</f>
        <v>0</v>
      </c>
    </row>
  </sheetData>
  <sheetProtection algorithmName="SHA-512" hashValue="JVAEPA4fTyHuRc1/n3kJcM5pUspEFIFnjEq2kVhlLgRGyUKOM/7YkwSn7YOSzGRf35B4qg680JkF1ZYfnM6/0g==" saltValue="KW5tEeV1tvZq4DTHDcEBhg==" spinCount="100000" sheet="1" objects="1" scenarios="1"/>
  <mergeCells count="28">
    <mergeCell ref="L10:L11"/>
    <mergeCell ref="M10:P10"/>
    <mergeCell ref="Q10:Q11"/>
    <mergeCell ref="F10:F11"/>
    <mergeCell ref="G10:G11"/>
    <mergeCell ref="H10:H11"/>
    <mergeCell ref="I10:I11"/>
    <mergeCell ref="J10:J11"/>
    <mergeCell ref="K10:K11"/>
    <mergeCell ref="B5:Q5"/>
    <mergeCell ref="B6:Q6"/>
    <mergeCell ref="B7:Q7"/>
    <mergeCell ref="B8:Q8"/>
    <mergeCell ref="B9:Q9"/>
    <mergeCell ref="A10:A11"/>
    <mergeCell ref="B10:B11"/>
    <mergeCell ref="C10:C11"/>
    <mergeCell ref="D10:D11"/>
    <mergeCell ref="E10:E11"/>
    <mergeCell ref="A1:A4"/>
    <mergeCell ref="B1:O1"/>
    <mergeCell ref="P1:Q1"/>
    <mergeCell ref="B2:O2"/>
    <mergeCell ref="P2:Q2"/>
    <mergeCell ref="B3:O3"/>
    <mergeCell ref="P3:Q3"/>
    <mergeCell ref="B4:O4"/>
    <mergeCell ref="P4:Q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zoomScale="80" zoomScaleNormal="80" workbookViewId="0">
      <selection activeCell="A12" sqref="A12:A13"/>
    </sheetView>
  </sheetViews>
  <sheetFormatPr baseColWidth="10" defaultRowHeight="15" x14ac:dyDescent="0.25"/>
  <cols>
    <col min="1" max="1" width="23.140625" customWidth="1"/>
    <col min="2" max="2" width="27.7109375" customWidth="1"/>
    <col min="3" max="3" width="23.140625" customWidth="1"/>
    <col min="4" max="4" width="31.85546875" customWidth="1"/>
    <col min="5" max="5" width="40.140625" customWidth="1"/>
    <col min="6" max="6" width="21.140625" customWidth="1"/>
    <col min="7" max="7" width="20.140625" customWidth="1"/>
    <col min="8" max="8" width="24.140625" customWidth="1"/>
    <col min="9" max="9" width="25.7109375" customWidth="1"/>
    <col min="10" max="10" width="30.28515625" customWidth="1"/>
    <col min="11" max="11" width="29.42578125" customWidth="1"/>
    <col min="12" max="12" width="16.42578125" customWidth="1"/>
    <col min="17" max="17" width="17.425781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343</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4"/>
      <c r="B11" s="54"/>
      <c r="C11" s="54"/>
      <c r="D11" s="54"/>
      <c r="E11" s="54"/>
      <c r="F11" s="54"/>
      <c r="G11" s="54"/>
      <c r="H11" s="54"/>
      <c r="I11" s="54"/>
      <c r="J11" s="54"/>
      <c r="K11" s="54"/>
      <c r="L11" s="54"/>
      <c r="M11" s="32">
        <v>1</v>
      </c>
      <c r="N11" s="32">
        <v>2</v>
      </c>
      <c r="O11" s="32">
        <v>3</v>
      </c>
      <c r="P11" s="32">
        <v>4</v>
      </c>
      <c r="Q11" s="54"/>
    </row>
    <row r="12" spans="1:17" ht="144.75" customHeight="1" x14ac:dyDescent="0.25">
      <c r="A12" s="45" t="s">
        <v>37</v>
      </c>
      <c r="B12" s="45" t="s">
        <v>94</v>
      </c>
      <c r="C12" s="45" t="s">
        <v>95</v>
      </c>
      <c r="D12" s="45" t="s">
        <v>96</v>
      </c>
      <c r="E12" s="3" t="s">
        <v>97</v>
      </c>
      <c r="F12" s="4">
        <v>46053</v>
      </c>
      <c r="G12" s="4">
        <v>46371</v>
      </c>
      <c r="H12" s="3" t="s">
        <v>98</v>
      </c>
      <c r="I12" s="45" t="s">
        <v>209</v>
      </c>
      <c r="J12" s="3" t="s">
        <v>255</v>
      </c>
      <c r="K12" s="3" t="s">
        <v>256</v>
      </c>
      <c r="L12" s="6">
        <v>1</v>
      </c>
      <c r="M12" s="6">
        <v>0</v>
      </c>
      <c r="N12" s="6">
        <v>0</v>
      </c>
      <c r="O12" s="6">
        <v>0</v>
      </c>
      <c r="P12" s="6">
        <v>0</v>
      </c>
      <c r="Q12" s="6">
        <f>M12+N12+O12+P12/L12</f>
        <v>0</v>
      </c>
    </row>
    <row r="13" spans="1:17" ht="115.5" customHeight="1" x14ac:dyDescent="0.25">
      <c r="A13" s="45"/>
      <c r="B13" s="45"/>
      <c r="C13" s="45"/>
      <c r="D13" s="45"/>
      <c r="E13" s="3" t="s">
        <v>99</v>
      </c>
      <c r="F13" s="4">
        <v>46053</v>
      </c>
      <c r="G13" s="4">
        <v>46371</v>
      </c>
      <c r="H13" s="3" t="s">
        <v>100</v>
      </c>
      <c r="I13" s="45"/>
      <c r="J13" s="3" t="s">
        <v>257</v>
      </c>
      <c r="K13" s="3" t="s">
        <v>258</v>
      </c>
      <c r="L13" s="6">
        <v>1</v>
      </c>
      <c r="M13" s="6">
        <v>0</v>
      </c>
      <c r="N13" s="6">
        <v>0</v>
      </c>
      <c r="O13" s="6">
        <v>0</v>
      </c>
      <c r="P13" s="6">
        <v>0</v>
      </c>
      <c r="Q13" s="6">
        <f>M13+N13+O13+P13/L13</f>
        <v>0</v>
      </c>
    </row>
  </sheetData>
  <sheetProtection algorithmName="SHA-512" hashValue="Dbeg9HGhN7I1wrMxaue3ZduhmINfktuAUxoLhSlDuWcZ+7uNrk+ZhMSpY3fVWz6se6wLFENuh+DVtlNa4OnJ/w==" saltValue="DYEIXK/b5bDaiDxH/0HVPw==" spinCount="100000" sheet="1" objects="1" scenarios="1"/>
  <mergeCells count="33">
    <mergeCell ref="A10:A11"/>
    <mergeCell ref="B10:B11"/>
    <mergeCell ref="C10:C11"/>
    <mergeCell ref="D10:D11"/>
    <mergeCell ref="E10:E11"/>
    <mergeCell ref="A12:A13"/>
    <mergeCell ref="B12:B13"/>
    <mergeCell ref="C12:C13"/>
    <mergeCell ref="D12:D13"/>
    <mergeCell ref="I12:I13"/>
    <mergeCell ref="A1:A4"/>
    <mergeCell ref="B1:O1"/>
    <mergeCell ref="B4:O4"/>
    <mergeCell ref="B5:Q5"/>
    <mergeCell ref="B6:Q6"/>
    <mergeCell ref="P4:Q4"/>
    <mergeCell ref="P1:Q1"/>
    <mergeCell ref="B2:O2"/>
    <mergeCell ref="P2:Q2"/>
    <mergeCell ref="B3:O3"/>
    <mergeCell ref="P3:Q3"/>
    <mergeCell ref="B7:Q7"/>
    <mergeCell ref="B8:Q8"/>
    <mergeCell ref="B9:Q9"/>
    <mergeCell ref="L10:L11"/>
    <mergeCell ref="M10:P10"/>
    <mergeCell ref="Q10:Q11"/>
    <mergeCell ref="F10:F11"/>
    <mergeCell ref="G10:G11"/>
    <mergeCell ref="H10:H11"/>
    <mergeCell ref="I10:I11"/>
    <mergeCell ref="J10:J11"/>
    <mergeCell ref="K10:K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zoomScale="80" zoomScaleNormal="80" workbookViewId="0">
      <selection activeCell="A12" sqref="A12:A24"/>
    </sheetView>
  </sheetViews>
  <sheetFormatPr baseColWidth="10" defaultRowHeight="15" x14ac:dyDescent="0.25"/>
  <cols>
    <col min="1" max="1" width="23.28515625" customWidth="1"/>
    <col min="2" max="2" width="25.28515625" customWidth="1"/>
    <col min="3" max="3" width="23" customWidth="1"/>
    <col min="4" max="4" width="58.42578125" customWidth="1"/>
    <col min="5" max="5" width="53.7109375" customWidth="1"/>
    <col min="6" max="6" width="18.28515625" customWidth="1"/>
    <col min="7" max="7" width="21.28515625" customWidth="1"/>
    <col min="8" max="8" width="25.42578125" customWidth="1"/>
    <col min="9" max="9" width="20.85546875" customWidth="1"/>
    <col min="10" max="10" width="23.85546875" customWidth="1"/>
    <col min="11" max="11" width="25.28515625" customWidth="1"/>
    <col min="12" max="12" width="15.42578125" customWidth="1"/>
    <col min="17" max="17" width="19.1406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344</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13.25" customHeight="1" x14ac:dyDescent="0.25">
      <c r="A12" s="46"/>
      <c r="B12" s="46" t="s">
        <v>172</v>
      </c>
      <c r="C12" s="46" t="s">
        <v>173</v>
      </c>
      <c r="D12" s="46" t="s">
        <v>174</v>
      </c>
      <c r="E12" s="23" t="s">
        <v>206</v>
      </c>
      <c r="F12" s="16">
        <v>46071</v>
      </c>
      <c r="G12" s="16">
        <v>46071</v>
      </c>
      <c r="H12" s="17" t="s">
        <v>175</v>
      </c>
      <c r="I12" s="18" t="s">
        <v>176</v>
      </c>
      <c r="J12" s="17" t="s">
        <v>259</v>
      </c>
      <c r="K12" s="21" t="s">
        <v>260</v>
      </c>
      <c r="L12" s="19">
        <v>1</v>
      </c>
      <c r="M12" s="20">
        <v>0</v>
      </c>
      <c r="N12" s="19">
        <v>0</v>
      </c>
      <c r="O12" s="19">
        <v>0</v>
      </c>
      <c r="P12" s="19">
        <v>0</v>
      </c>
      <c r="Q12" s="6">
        <f>M12+N12+O12+P12/L12</f>
        <v>0</v>
      </c>
    </row>
    <row r="13" spans="1:17" ht="90.75" customHeight="1" x14ac:dyDescent="0.25">
      <c r="A13" s="46"/>
      <c r="B13" s="46"/>
      <c r="C13" s="46"/>
      <c r="D13" s="46"/>
      <c r="E13" s="23" t="s">
        <v>177</v>
      </c>
      <c r="F13" s="16">
        <v>46053</v>
      </c>
      <c r="G13" s="4">
        <v>46371</v>
      </c>
      <c r="H13" s="21" t="s">
        <v>178</v>
      </c>
      <c r="I13" s="18" t="s">
        <v>176</v>
      </c>
      <c r="J13" s="22" t="s">
        <v>261</v>
      </c>
      <c r="K13" s="21" t="s">
        <v>262</v>
      </c>
      <c r="L13" s="19">
        <v>1</v>
      </c>
      <c r="M13" s="20">
        <v>0</v>
      </c>
      <c r="N13" s="19">
        <v>0</v>
      </c>
      <c r="O13" s="19">
        <v>0</v>
      </c>
      <c r="P13" s="19">
        <v>0</v>
      </c>
      <c r="Q13" s="6">
        <f t="shared" ref="Q13:Q24" si="0">M13+N13+O13+P13/L13</f>
        <v>0</v>
      </c>
    </row>
    <row r="14" spans="1:17" ht="90.75" customHeight="1" x14ac:dyDescent="0.25">
      <c r="A14" s="46"/>
      <c r="B14" s="46"/>
      <c r="C14" s="46"/>
      <c r="D14" s="46"/>
      <c r="E14" s="23" t="s">
        <v>179</v>
      </c>
      <c r="F14" s="16">
        <v>46174</v>
      </c>
      <c r="G14" s="16">
        <v>46295</v>
      </c>
      <c r="H14" s="23" t="s">
        <v>180</v>
      </c>
      <c r="I14" s="24" t="s">
        <v>176</v>
      </c>
      <c r="J14" s="30" t="s">
        <v>263</v>
      </c>
      <c r="K14" s="23" t="s">
        <v>264</v>
      </c>
      <c r="L14" s="19">
        <v>1</v>
      </c>
      <c r="M14" s="19">
        <v>0</v>
      </c>
      <c r="N14" s="19">
        <v>0</v>
      </c>
      <c r="O14" s="19">
        <v>0</v>
      </c>
      <c r="P14" s="19">
        <v>0</v>
      </c>
      <c r="Q14" s="6">
        <f t="shared" si="0"/>
        <v>0</v>
      </c>
    </row>
    <row r="15" spans="1:17" ht="128.25" customHeight="1" x14ac:dyDescent="0.25">
      <c r="A15" s="46"/>
      <c r="B15" s="46"/>
      <c r="C15" s="46"/>
      <c r="D15" s="46"/>
      <c r="E15" s="23" t="s">
        <v>331</v>
      </c>
      <c r="F15" s="16">
        <v>46082</v>
      </c>
      <c r="G15" s="4">
        <v>46371</v>
      </c>
      <c r="H15" s="23" t="s">
        <v>181</v>
      </c>
      <c r="I15" s="23" t="s">
        <v>182</v>
      </c>
      <c r="J15" s="30" t="s">
        <v>265</v>
      </c>
      <c r="K15" s="23" t="s">
        <v>266</v>
      </c>
      <c r="L15" s="19">
        <v>1</v>
      </c>
      <c r="M15" s="19">
        <v>0</v>
      </c>
      <c r="N15" s="19">
        <v>0</v>
      </c>
      <c r="O15" s="19">
        <v>0</v>
      </c>
      <c r="P15" s="19">
        <v>0</v>
      </c>
      <c r="Q15" s="6">
        <f t="shared" si="0"/>
        <v>0</v>
      </c>
    </row>
    <row r="16" spans="1:17" ht="119.25" customHeight="1" x14ac:dyDescent="0.25">
      <c r="A16" s="46"/>
      <c r="B16" s="46"/>
      <c r="C16" s="46"/>
      <c r="D16" s="46"/>
      <c r="E16" s="23" t="s">
        <v>183</v>
      </c>
      <c r="F16" s="4">
        <v>46203</v>
      </c>
      <c r="G16" s="4">
        <v>46233</v>
      </c>
      <c r="H16" s="23" t="s">
        <v>184</v>
      </c>
      <c r="I16" s="25" t="s">
        <v>176</v>
      </c>
      <c r="J16" s="28" t="s">
        <v>267</v>
      </c>
      <c r="K16" s="25" t="s">
        <v>264</v>
      </c>
      <c r="L16" s="6">
        <v>1</v>
      </c>
      <c r="M16" s="6">
        <v>0</v>
      </c>
      <c r="N16" s="6">
        <v>0</v>
      </c>
      <c r="O16" s="6">
        <v>0</v>
      </c>
      <c r="P16" s="6">
        <v>0</v>
      </c>
      <c r="Q16" s="6">
        <f t="shared" si="0"/>
        <v>0</v>
      </c>
    </row>
    <row r="17" spans="1:17" ht="123" customHeight="1" x14ac:dyDescent="0.25">
      <c r="A17" s="46"/>
      <c r="B17" s="46"/>
      <c r="C17" s="46"/>
      <c r="D17" s="46"/>
      <c r="E17" s="23" t="s">
        <v>185</v>
      </c>
      <c r="F17" s="16">
        <v>46082</v>
      </c>
      <c r="G17" s="4">
        <v>46371</v>
      </c>
      <c r="H17" s="23" t="s">
        <v>186</v>
      </c>
      <c r="I17" s="23" t="s">
        <v>176</v>
      </c>
      <c r="J17" s="30" t="s">
        <v>268</v>
      </c>
      <c r="K17" s="23" t="s">
        <v>269</v>
      </c>
      <c r="L17" s="19">
        <v>1</v>
      </c>
      <c r="M17" s="19">
        <v>0</v>
      </c>
      <c r="N17" s="19">
        <v>0</v>
      </c>
      <c r="O17" s="19">
        <v>0</v>
      </c>
      <c r="P17" s="19">
        <v>0</v>
      </c>
      <c r="Q17" s="6">
        <f t="shared" si="0"/>
        <v>0</v>
      </c>
    </row>
    <row r="18" spans="1:17" ht="76.5" customHeight="1" x14ac:dyDescent="0.25">
      <c r="A18" s="46"/>
      <c r="B18" s="46"/>
      <c r="C18" s="46"/>
      <c r="D18" s="46"/>
      <c r="E18" s="26" t="s">
        <v>187</v>
      </c>
      <c r="F18" s="31">
        <v>46023</v>
      </c>
      <c r="G18" s="4">
        <v>46371</v>
      </c>
      <c r="H18" s="23" t="s">
        <v>188</v>
      </c>
      <c r="I18" s="23" t="s">
        <v>176</v>
      </c>
      <c r="J18" s="30" t="s">
        <v>270</v>
      </c>
      <c r="K18" s="23" t="s">
        <v>271</v>
      </c>
      <c r="L18" s="19">
        <v>1</v>
      </c>
      <c r="M18" s="19">
        <v>0</v>
      </c>
      <c r="N18" s="19">
        <v>0</v>
      </c>
      <c r="O18" s="19">
        <v>0</v>
      </c>
      <c r="P18" s="19">
        <v>0</v>
      </c>
      <c r="Q18" s="6">
        <f t="shared" si="0"/>
        <v>0</v>
      </c>
    </row>
    <row r="19" spans="1:17" ht="123.75" customHeight="1" x14ac:dyDescent="0.25">
      <c r="A19" s="46"/>
      <c r="B19" s="46"/>
      <c r="C19" s="46"/>
      <c r="D19" s="46"/>
      <c r="E19" s="23" t="s">
        <v>189</v>
      </c>
      <c r="F19" s="16">
        <v>46053</v>
      </c>
      <c r="G19" s="4">
        <v>46371</v>
      </c>
      <c r="H19" s="23" t="s">
        <v>190</v>
      </c>
      <c r="I19" s="23" t="s">
        <v>176</v>
      </c>
      <c r="J19" s="30" t="s">
        <v>272</v>
      </c>
      <c r="K19" s="23" t="s">
        <v>273</v>
      </c>
      <c r="L19" s="19">
        <v>1</v>
      </c>
      <c r="M19" s="19">
        <v>0</v>
      </c>
      <c r="N19" s="19">
        <v>0</v>
      </c>
      <c r="O19" s="19">
        <v>0</v>
      </c>
      <c r="P19" s="19">
        <v>0</v>
      </c>
      <c r="Q19" s="6">
        <f t="shared" si="0"/>
        <v>0</v>
      </c>
    </row>
    <row r="20" spans="1:17" ht="114" customHeight="1" x14ac:dyDescent="0.25">
      <c r="A20" s="46"/>
      <c r="B20" s="46"/>
      <c r="C20" s="46"/>
      <c r="D20" s="46"/>
      <c r="E20" s="23" t="s">
        <v>191</v>
      </c>
      <c r="F20" s="16">
        <v>46053</v>
      </c>
      <c r="G20" s="4">
        <v>46371</v>
      </c>
      <c r="H20" s="23" t="s">
        <v>192</v>
      </c>
      <c r="I20" s="23" t="s">
        <v>176</v>
      </c>
      <c r="J20" s="30" t="s">
        <v>274</v>
      </c>
      <c r="K20" s="23" t="s">
        <v>275</v>
      </c>
      <c r="L20" s="19">
        <v>1</v>
      </c>
      <c r="M20" s="19">
        <v>0</v>
      </c>
      <c r="N20" s="19">
        <v>0</v>
      </c>
      <c r="O20" s="19">
        <v>0</v>
      </c>
      <c r="P20" s="19">
        <v>0</v>
      </c>
      <c r="Q20" s="6">
        <f t="shared" si="0"/>
        <v>0</v>
      </c>
    </row>
    <row r="21" spans="1:17" ht="112.5" customHeight="1" x14ac:dyDescent="0.25">
      <c r="A21" s="46"/>
      <c r="B21" s="46"/>
      <c r="C21" s="46"/>
      <c r="D21" s="46"/>
      <c r="E21" s="23" t="s">
        <v>207</v>
      </c>
      <c r="F21" s="16">
        <v>45717</v>
      </c>
      <c r="G21" s="4">
        <v>46371</v>
      </c>
      <c r="H21" s="23" t="s">
        <v>193</v>
      </c>
      <c r="I21" s="23" t="s">
        <v>176</v>
      </c>
      <c r="J21" s="30" t="s">
        <v>276</v>
      </c>
      <c r="K21" s="23" t="s">
        <v>246</v>
      </c>
      <c r="L21" s="19">
        <v>1</v>
      </c>
      <c r="M21" s="19">
        <v>0</v>
      </c>
      <c r="N21" s="19">
        <v>0</v>
      </c>
      <c r="O21" s="19">
        <v>0</v>
      </c>
      <c r="P21" s="19">
        <v>0</v>
      </c>
      <c r="Q21" s="6">
        <f t="shared" si="0"/>
        <v>0</v>
      </c>
    </row>
    <row r="22" spans="1:17" ht="108.75" customHeight="1" x14ac:dyDescent="0.25">
      <c r="A22" s="46"/>
      <c r="B22" s="46"/>
      <c r="C22" s="46"/>
      <c r="D22" s="46"/>
      <c r="E22" s="23" t="s">
        <v>204</v>
      </c>
      <c r="F22" s="16">
        <v>46082</v>
      </c>
      <c r="G22" s="16">
        <v>46265</v>
      </c>
      <c r="H22" s="21" t="s">
        <v>205</v>
      </c>
      <c r="I22" s="21" t="s">
        <v>137</v>
      </c>
      <c r="J22" s="30" t="s">
        <v>277</v>
      </c>
      <c r="K22" s="21" t="s">
        <v>278</v>
      </c>
      <c r="L22" s="19">
        <v>1</v>
      </c>
      <c r="M22" s="19">
        <v>0</v>
      </c>
      <c r="N22" s="19">
        <v>0</v>
      </c>
      <c r="O22" s="19">
        <v>0</v>
      </c>
      <c r="P22" s="19">
        <v>0</v>
      </c>
      <c r="Q22" s="6">
        <f t="shared" si="0"/>
        <v>0</v>
      </c>
    </row>
    <row r="23" spans="1:17" ht="59.25" customHeight="1" x14ac:dyDescent="0.25">
      <c r="A23" s="46"/>
      <c r="B23" s="46"/>
      <c r="C23" s="46"/>
      <c r="D23" s="46"/>
      <c r="E23" s="23" t="s">
        <v>194</v>
      </c>
      <c r="F23" s="16">
        <v>46235</v>
      </c>
      <c r="G23" s="16">
        <v>46265</v>
      </c>
      <c r="H23" s="23" t="s">
        <v>195</v>
      </c>
      <c r="I23" s="23" t="s">
        <v>176</v>
      </c>
      <c r="J23" s="30" t="s">
        <v>279</v>
      </c>
      <c r="K23" s="23" t="s">
        <v>280</v>
      </c>
      <c r="L23" s="19">
        <v>1</v>
      </c>
      <c r="M23" s="19">
        <v>0</v>
      </c>
      <c r="N23" s="19">
        <v>0</v>
      </c>
      <c r="O23" s="19">
        <v>0</v>
      </c>
      <c r="P23" s="19">
        <v>0</v>
      </c>
      <c r="Q23" s="6">
        <f t="shared" si="0"/>
        <v>0</v>
      </c>
    </row>
    <row r="24" spans="1:17" ht="96.75" customHeight="1" x14ac:dyDescent="0.25">
      <c r="A24" s="46"/>
      <c r="B24" s="46"/>
      <c r="C24" s="46"/>
      <c r="D24" s="46"/>
      <c r="E24" s="27" t="s">
        <v>196</v>
      </c>
      <c r="F24" s="16">
        <v>45717</v>
      </c>
      <c r="G24" s="4">
        <v>46371</v>
      </c>
      <c r="H24" s="23" t="s">
        <v>197</v>
      </c>
      <c r="I24" s="23" t="s">
        <v>176</v>
      </c>
      <c r="J24" s="30" t="s">
        <v>281</v>
      </c>
      <c r="K24" s="23" t="s">
        <v>282</v>
      </c>
      <c r="L24" s="19">
        <v>1</v>
      </c>
      <c r="M24" s="19">
        <v>0</v>
      </c>
      <c r="N24" s="19">
        <v>0</v>
      </c>
      <c r="O24" s="19">
        <v>0</v>
      </c>
      <c r="P24" s="19">
        <v>0</v>
      </c>
      <c r="Q24" s="6">
        <f t="shared" si="0"/>
        <v>0</v>
      </c>
    </row>
  </sheetData>
  <sheetProtection algorithmName="SHA-512" hashValue="zknZy6ON8+E6BWFu6Eny7zvRcyT63sMJc9m1MMFWmXJ8SrO0IyE+h9qkAPh29ZalkZWH9Pk6xb3OF23ka0lKuQ==" saltValue="KjK+7aNWvYqY7zPIaiRQQA==" spinCount="100000" sheet="1" objects="1" scenarios="1"/>
  <mergeCells count="32">
    <mergeCell ref="L10:L11"/>
    <mergeCell ref="M10:P10"/>
    <mergeCell ref="Q10:Q11"/>
    <mergeCell ref="A12:A24"/>
    <mergeCell ref="B12:B24"/>
    <mergeCell ref="C12:C24"/>
    <mergeCell ref="D12:D24"/>
    <mergeCell ref="F10:F11"/>
    <mergeCell ref="G10:G11"/>
    <mergeCell ref="H10:H11"/>
    <mergeCell ref="I10:I11"/>
    <mergeCell ref="J10:J11"/>
    <mergeCell ref="K10:K11"/>
    <mergeCell ref="A10:A11"/>
    <mergeCell ref="B10:B11"/>
    <mergeCell ref="C10:C11"/>
    <mergeCell ref="D10:D11"/>
    <mergeCell ref="E10:E11"/>
    <mergeCell ref="A1:A4"/>
    <mergeCell ref="B1:O1"/>
    <mergeCell ref="P1:Q1"/>
    <mergeCell ref="B2:O2"/>
    <mergeCell ref="P2:Q2"/>
    <mergeCell ref="B3:O3"/>
    <mergeCell ref="P3:Q3"/>
    <mergeCell ref="B4:O4"/>
    <mergeCell ref="P4:Q4"/>
    <mergeCell ref="B5:Q5"/>
    <mergeCell ref="B6:Q6"/>
    <mergeCell ref="B7:Q7"/>
    <mergeCell ref="B8:Q8"/>
    <mergeCell ref="B9:Q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80" zoomScaleNormal="80" workbookViewId="0">
      <selection activeCell="A12" sqref="A12"/>
    </sheetView>
  </sheetViews>
  <sheetFormatPr baseColWidth="10" defaultRowHeight="15" x14ac:dyDescent="0.25"/>
  <cols>
    <col min="1" max="1" width="24.42578125" customWidth="1"/>
    <col min="2" max="2" width="26.42578125" customWidth="1"/>
    <col min="3" max="3" width="22" customWidth="1"/>
    <col min="4" max="4" width="62.140625" customWidth="1"/>
    <col min="5" max="5" width="30" customWidth="1"/>
    <col min="6" max="6" width="25.85546875" customWidth="1"/>
    <col min="7" max="7" width="23" customWidth="1"/>
    <col min="8" max="8" width="25.7109375" customWidth="1"/>
    <col min="9" max="9" width="21.42578125" customWidth="1"/>
    <col min="10" max="10" width="20" customWidth="1"/>
    <col min="11" max="11" width="28.140625" customWidth="1"/>
    <col min="12" max="12" width="14.7109375" customWidth="1"/>
    <col min="13" max="13" width="13.42578125" customWidth="1"/>
    <col min="17" max="17" width="23.4257812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345</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387.75" customHeight="1" x14ac:dyDescent="0.25">
      <c r="A12" s="3" t="s">
        <v>37</v>
      </c>
      <c r="B12" s="3" t="s">
        <v>198</v>
      </c>
      <c r="C12" s="3" t="s">
        <v>199</v>
      </c>
      <c r="D12" s="3" t="s">
        <v>200</v>
      </c>
      <c r="E12" s="3" t="s">
        <v>201</v>
      </c>
      <c r="F12" s="4">
        <v>46053</v>
      </c>
      <c r="G12" s="4">
        <v>46371</v>
      </c>
      <c r="H12" s="3" t="s">
        <v>202</v>
      </c>
      <c r="I12" s="3" t="s">
        <v>203</v>
      </c>
      <c r="J12" s="3" t="s">
        <v>283</v>
      </c>
      <c r="K12" s="3" t="s">
        <v>284</v>
      </c>
      <c r="L12" s="6">
        <v>1</v>
      </c>
      <c r="M12" s="6">
        <v>0</v>
      </c>
      <c r="N12" s="6">
        <v>0</v>
      </c>
      <c r="O12" s="6">
        <v>0</v>
      </c>
      <c r="P12" s="6">
        <v>0</v>
      </c>
      <c r="Q12" s="6">
        <f>M12+N12+O12+P12/L12</f>
        <v>0</v>
      </c>
    </row>
  </sheetData>
  <sheetProtection algorithmName="SHA-512" hashValue="/TTjMPvyn3U40o7zaouIbPWiBhNYp3Tbyx8DJffnaviIeLWY8Gg1KrtRS0iZxGTVt0VdrX4/Atb167lrJvfjjw==" saltValue="bUHvLD58wvLx9ijbGd2EDQ==" spinCount="100000" sheet="1" objects="1" scenarios="1"/>
  <mergeCells count="28">
    <mergeCell ref="L10:L11"/>
    <mergeCell ref="M10:P10"/>
    <mergeCell ref="Q10:Q11"/>
    <mergeCell ref="F10:F11"/>
    <mergeCell ref="G10:G11"/>
    <mergeCell ref="H10:H11"/>
    <mergeCell ref="I10:I11"/>
    <mergeCell ref="J10:J11"/>
    <mergeCell ref="K10:K11"/>
    <mergeCell ref="B5:Q5"/>
    <mergeCell ref="B6:Q6"/>
    <mergeCell ref="B7:Q7"/>
    <mergeCell ref="B8:Q8"/>
    <mergeCell ref="B9:Q9"/>
    <mergeCell ref="A10:A11"/>
    <mergeCell ref="B10:B11"/>
    <mergeCell ref="C10:C11"/>
    <mergeCell ref="D10:D11"/>
    <mergeCell ref="E10:E11"/>
    <mergeCell ref="A1:A4"/>
    <mergeCell ref="B1:O1"/>
    <mergeCell ref="P1:Q1"/>
    <mergeCell ref="B2:O2"/>
    <mergeCell ref="P2:Q2"/>
    <mergeCell ref="B3:O3"/>
    <mergeCell ref="P3:Q3"/>
    <mergeCell ref="B4:O4"/>
    <mergeCell ref="P4:Q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zoomScale="80" zoomScaleNormal="80" workbookViewId="0">
      <selection activeCell="A12" sqref="A12"/>
    </sheetView>
  </sheetViews>
  <sheetFormatPr baseColWidth="10" defaultRowHeight="15" x14ac:dyDescent="0.25"/>
  <cols>
    <col min="1" max="1" width="25.140625" customWidth="1"/>
    <col min="2" max="2" width="23.42578125" customWidth="1"/>
    <col min="3" max="3" width="20.42578125" customWidth="1"/>
    <col min="4" max="4" width="27.42578125" customWidth="1"/>
    <col min="5" max="5" width="36.85546875" customWidth="1"/>
    <col min="6" max="6" width="21.42578125" customWidth="1"/>
    <col min="7" max="7" width="17.140625" customWidth="1"/>
    <col min="8" max="8" width="18.42578125" customWidth="1"/>
    <col min="9" max="9" width="22.140625" customWidth="1"/>
    <col min="10" max="10" width="31.7109375" customWidth="1"/>
    <col min="11" max="11" width="27.85546875" customWidth="1"/>
    <col min="12" max="12" width="16.140625" customWidth="1"/>
    <col min="17" max="17" width="20.85546875" customWidth="1"/>
  </cols>
  <sheetData>
    <row r="1" spans="1:17" ht="15.75" x14ac:dyDescent="0.25">
      <c r="A1" s="50"/>
      <c r="B1" s="51" t="s">
        <v>0</v>
      </c>
      <c r="C1" s="51"/>
      <c r="D1" s="51"/>
      <c r="E1" s="51"/>
      <c r="F1" s="51"/>
      <c r="G1" s="51"/>
      <c r="H1" s="51"/>
      <c r="I1" s="51"/>
      <c r="J1" s="51"/>
      <c r="K1" s="51"/>
      <c r="L1" s="51"/>
      <c r="M1" s="51"/>
      <c r="N1" s="51"/>
      <c r="O1" s="51"/>
      <c r="P1" s="44" t="s">
        <v>335</v>
      </c>
      <c r="Q1" s="44"/>
    </row>
    <row r="2" spans="1:17" ht="15.75" x14ac:dyDescent="0.25">
      <c r="A2" s="50"/>
      <c r="B2" s="51" t="s">
        <v>1</v>
      </c>
      <c r="C2" s="51"/>
      <c r="D2" s="51"/>
      <c r="E2" s="51"/>
      <c r="F2" s="51"/>
      <c r="G2" s="51"/>
      <c r="H2" s="51"/>
      <c r="I2" s="51"/>
      <c r="J2" s="51"/>
      <c r="K2" s="51"/>
      <c r="L2" s="51"/>
      <c r="M2" s="51"/>
      <c r="N2" s="51"/>
      <c r="O2" s="51"/>
      <c r="P2" s="44" t="s">
        <v>336</v>
      </c>
      <c r="Q2" s="44"/>
    </row>
    <row r="3" spans="1:17" ht="15.75" customHeight="1" x14ac:dyDescent="0.25">
      <c r="A3" s="50"/>
      <c r="B3" s="43" t="s">
        <v>334</v>
      </c>
      <c r="C3" s="43"/>
      <c r="D3" s="43"/>
      <c r="E3" s="43"/>
      <c r="F3" s="43"/>
      <c r="G3" s="43"/>
      <c r="H3" s="43"/>
      <c r="I3" s="43"/>
      <c r="J3" s="43"/>
      <c r="K3" s="43"/>
      <c r="L3" s="43"/>
      <c r="M3" s="43"/>
      <c r="N3" s="43"/>
      <c r="O3" s="43"/>
      <c r="P3" s="44" t="s">
        <v>337</v>
      </c>
      <c r="Q3" s="44"/>
    </row>
    <row r="4" spans="1:17" ht="15.75" x14ac:dyDescent="0.25">
      <c r="A4" s="50"/>
      <c r="B4" s="51" t="s">
        <v>2</v>
      </c>
      <c r="C4" s="51"/>
      <c r="D4" s="51"/>
      <c r="E4" s="51"/>
      <c r="F4" s="51"/>
      <c r="G4" s="51"/>
      <c r="H4" s="51"/>
      <c r="I4" s="51"/>
      <c r="J4" s="51"/>
      <c r="K4" s="51"/>
      <c r="L4" s="51"/>
      <c r="M4" s="51"/>
      <c r="N4" s="51"/>
      <c r="O4" s="51"/>
      <c r="P4" s="44" t="s">
        <v>346</v>
      </c>
      <c r="Q4" s="44"/>
    </row>
    <row r="5" spans="1:17" ht="31.5" x14ac:dyDescent="0.25">
      <c r="A5" s="11" t="s">
        <v>3</v>
      </c>
      <c r="B5" s="50" t="s">
        <v>4</v>
      </c>
      <c r="C5" s="50"/>
      <c r="D5" s="50"/>
      <c r="E5" s="50"/>
      <c r="F5" s="50"/>
      <c r="G5" s="50"/>
      <c r="H5" s="50"/>
      <c r="I5" s="50"/>
      <c r="J5" s="50"/>
      <c r="K5" s="50"/>
      <c r="L5" s="50"/>
      <c r="M5" s="50"/>
      <c r="N5" s="50"/>
      <c r="O5" s="50"/>
      <c r="P5" s="50"/>
      <c r="Q5" s="50"/>
    </row>
    <row r="6" spans="1:17" ht="31.5" x14ac:dyDescent="0.25">
      <c r="A6" s="11" t="s">
        <v>5</v>
      </c>
      <c r="B6" s="50" t="s">
        <v>6</v>
      </c>
      <c r="C6" s="50"/>
      <c r="D6" s="50"/>
      <c r="E6" s="50"/>
      <c r="F6" s="50"/>
      <c r="G6" s="50"/>
      <c r="H6" s="50"/>
      <c r="I6" s="50"/>
      <c r="J6" s="50"/>
      <c r="K6" s="50"/>
      <c r="L6" s="50"/>
      <c r="M6" s="50"/>
      <c r="N6" s="50"/>
      <c r="O6" s="50"/>
      <c r="P6" s="50"/>
      <c r="Q6" s="50"/>
    </row>
    <row r="7" spans="1:17" ht="31.5" x14ac:dyDescent="0.25">
      <c r="A7" s="11" t="s">
        <v>7</v>
      </c>
      <c r="B7" s="53" t="s">
        <v>8</v>
      </c>
      <c r="C7" s="53"/>
      <c r="D7" s="53"/>
      <c r="E7" s="53"/>
      <c r="F7" s="53"/>
      <c r="G7" s="53"/>
      <c r="H7" s="53"/>
      <c r="I7" s="53"/>
      <c r="J7" s="53"/>
      <c r="K7" s="53"/>
      <c r="L7" s="53"/>
      <c r="M7" s="53"/>
      <c r="N7" s="53"/>
      <c r="O7" s="53"/>
      <c r="P7" s="53"/>
      <c r="Q7" s="53"/>
    </row>
    <row r="8" spans="1:17" ht="31.5" x14ac:dyDescent="0.25">
      <c r="A8" s="11" t="s">
        <v>9</v>
      </c>
      <c r="B8" s="53" t="s">
        <v>10</v>
      </c>
      <c r="C8" s="53"/>
      <c r="D8" s="53"/>
      <c r="E8" s="53"/>
      <c r="F8" s="53"/>
      <c r="G8" s="53"/>
      <c r="H8" s="53"/>
      <c r="I8" s="53"/>
      <c r="J8" s="53"/>
      <c r="K8" s="53"/>
      <c r="L8" s="53"/>
      <c r="M8" s="53"/>
      <c r="N8" s="53"/>
      <c r="O8" s="53"/>
      <c r="P8" s="53"/>
      <c r="Q8" s="53"/>
    </row>
    <row r="9" spans="1:17" ht="15.75" x14ac:dyDescent="0.25">
      <c r="A9" s="11" t="s">
        <v>11</v>
      </c>
      <c r="B9" s="50">
        <v>2026</v>
      </c>
      <c r="C9" s="50"/>
      <c r="D9" s="50"/>
      <c r="E9" s="50"/>
      <c r="F9" s="50"/>
      <c r="G9" s="50"/>
      <c r="H9" s="50"/>
      <c r="I9" s="50"/>
      <c r="J9" s="50"/>
      <c r="K9" s="50"/>
      <c r="L9" s="50"/>
      <c r="M9" s="50"/>
      <c r="N9" s="50"/>
      <c r="O9" s="50"/>
      <c r="P9" s="50"/>
      <c r="Q9" s="50"/>
    </row>
    <row r="10" spans="1:17" ht="15.75" x14ac:dyDescent="0.25">
      <c r="A10" s="52" t="s">
        <v>12</v>
      </c>
      <c r="B10" s="52" t="s">
        <v>13</v>
      </c>
      <c r="C10" s="52" t="s">
        <v>14</v>
      </c>
      <c r="D10" s="52" t="s">
        <v>15</v>
      </c>
      <c r="E10" s="52" t="s">
        <v>16</v>
      </c>
      <c r="F10" s="52" t="s">
        <v>17</v>
      </c>
      <c r="G10" s="52" t="s">
        <v>18</v>
      </c>
      <c r="H10" s="52" t="s">
        <v>19</v>
      </c>
      <c r="I10" s="52" t="s">
        <v>20</v>
      </c>
      <c r="J10" s="52" t="s">
        <v>21</v>
      </c>
      <c r="K10" s="52" t="s">
        <v>22</v>
      </c>
      <c r="L10" s="52" t="s">
        <v>23</v>
      </c>
      <c r="M10" s="52" t="s">
        <v>24</v>
      </c>
      <c r="N10" s="52"/>
      <c r="O10" s="52"/>
      <c r="P10" s="52"/>
      <c r="Q10" s="52" t="s">
        <v>25</v>
      </c>
    </row>
    <row r="11" spans="1:17" ht="15.75" x14ac:dyDescent="0.25">
      <c r="A11" s="52"/>
      <c r="B11" s="52"/>
      <c r="C11" s="52"/>
      <c r="D11" s="52"/>
      <c r="E11" s="52"/>
      <c r="F11" s="52"/>
      <c r="G11" s="52"/>
      <c r="H11" s="52"/>
      <c r="I11" s="52"/>
      <c r="J11" s="52"/>
      <c r="K11" s="52"/>
      <c r="L11" s="52"/>
      <c r="M11" s="12">
        <v>1</v>
      </c>
      <c r="N11" s="12">
        <v>2</v>
      </c>
      <c r="O11" s="12">
        <v>3</v>
      </c>
      <c r="P11" s="12">
        <v>4</v>
      </c>
      <c r="Q11" s="52"/>
    </row>
    <row r="12" spans="1:17" ht="141" customHeight="1" x14ac:dyDescent="0.25">
      <c r="A12" s="3" t="s">
        <v>37</v>
      </c>
      <c r="B12" s="3" t="s">
        <v>101</v>
      </c>
      <c r="C12" s="3" t="s">
        <v>102</v>
      </c>
      <c r="D12" s="3" t="s">
        <v>103</v>
      </c>
      <c r="E12" s="3" t="s">
        <v>104</v>
      </c>
      <c r="F12" s="4">
        <v>46053</v>
      </c>
      <c r="G12" s="4">
        <v>46371</v>
      </c>
      <c r="H12" s="3" t="s">
        <v>105</v>
      </c>
      <c r="I12" s="3" t="s">
        <v>106</v>
      </c>
      <c r="J12" s="3" t="s">
        <v>285</v>
      </c>
      <c r="K12" s="3" t="s">
        <v>286</v>
      </c>
      <c r="L12" s="6">
        <v>1</v>
      </c>
      <c r="M12" s="6">
        <v>0</v>
      </c>
      <c r="N12" s="6">
        <v>0</v>
      </c>
      <c r="O12" s="6">
        <v>0</v>
      </c>
      <c r="P12" s="6">
        <v>0</v>
      </c>
      <c r="Q12" s="6">
        <f>M12+N12+O12+P12/L12</f>
        <v>0</v>
      </c>
    </row>
  </sheetData>
  <sheetProtection algorithmName="SHA-512" hashValue="k8umTu3q1vifWiNDfNAt065R6kNaktkQKMiqOIfbdGBbgNQ2dBOqpOA2kofOIPJVRR9tvv6Mfrk53ndQNr7v2A==" saltValue="dIGkPcq/xNCFSlg55Y8oXg==" spinCount="100000" sheet="1" objects="1" scenarios="1"/>
  <mergeCells count="28">
    <mergeCell ref="L10:L11"/>
    <mergeCell ref="M10:P10"/>
    <mergeCell ref="Q10:Q11"/>
    <mergeCell ref="F10:F11"/>
    <mergeCell ref="G10:G11"/>
    <mergeCell ref="H10:H11"/>
    <mergeCell ref="I10:I11"/>
    <mergeCell ref="J10:J11"/>
    <mergeCell ref="K10:K11"/>
    <mergeCell ref="B5:Q5"/>
    <mergeCell ref="B6:Q6"/>
    <mergeCell ref="B7:Q7"/>
    <mergeCell ref="B8:Q8"/>
    <mergeCell ref="B9:Q9"/>
    <mergeCell ref="A10:A11"/>
    <mergeCell ref="B10:B11"/>
    <mergeCell ref="C10:C11"/>
    <mergeCell ref="D10:D11"/>
    <mergeCell ref="E10:E11"/>
    <mergeCell ref="A1:A4"/>
    <mergeCell ref="B1:O1"/>
    <mergeCell ref="P1:Q1"/>
    <mergeCell ref="B2:O2"/>
    <mergeCell ref="P2:Q2"/>
    <mergeCell ref="B3:O3"/>
    <mergeCell ref="P3:Q3"/>
    <mergeCell ref="B4:O4"/>
    <mergeCell ref="P4:Q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4. Planeación</vt:lpstr>
      <vt:lpstr>5.1. Administración de riesgos</vt:lpstr>
      <vt:lpstr>5.2. Redes y articulación</vt:lpstr>
      <vt:lpstr>5.3.1. Info. y transparencia</vt:lpstr>
      <vt:lpstr>5.3.2. Integridad y legalidad</vt:lpstr>
      <vt:lpstr>5.3.3. Dialogo y corresponsab.</vt:lpstr>
      <vt:lpstr>5.4.1. Atención al ciudadano</vt:lpstr>
      <vt:lpstr>5.4.2. Racionalización tramites</vt:lpstr>
      <vt:lpstr>5.4.3. Participación ciudadana</vt:lpstr>
      <vt:lpstr>6. Monitoreo, admon. y superv.</vt:lpstr>
      <vt:lpstr>7. Reportes</vt:lpstr>
      <vt:lpstr>8. Formación</vt:lpstr>
      <vt:lpstr>9. Comunicación</vt:lpstr>
      <vt:lpstr>10. Auditoria y mejora</vt:lpstr>
      <vt:lpstr>CONTROL DE CAMBIOS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Augusto Enrique Martinez Velez</dc:creator>
  <cp:lastModifiedBy>Augusto Enrique Martinez Velez</cp:lastModifiedBy>
  <dcterms:created xsi:type="dcterms:W3CDTF">2026-01-23T17:41:08Z</dcterms:created>
  <dcterms:modified xsi:type="dcterms:W3CDTF">2026-01-30T20:59:42Z</dcterms:modified>
</cp:coreProperties>
</file>