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EDUCACIÓN\PLANES DE ACCIÓN INSTITUCIONAL 2026\PES\"/>
    </mc:Choice>
  </mc:AlternateContent>
  <xr:revisionPtr revIDLastSave="0" documentId="13_ncr:1_{E9B420A7-19E2-425D-8D79-F6B53E685C2D}" xr6:coauthVersionLast="47" xr6:coauthVersionMax="47" xr10:uidLastSave="{00000000-0000-0000-0000-000000000000}"/>
  <bookViews>
    <workbookView xWindow="-120" yWindow="-120" windowWidth="20730" windowHeight="11160"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ESTRATÉGICO'!$A$1:$T$7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 l="1"/>
  <c r="T24" i="1"/>
  <c r="T23" i="1"/>
  <c r="T20" i="1"/>
  <c r="T19" i="1"/>
  <c r="T18" i="1"/>
  <c r="T17" i="1"/>
  <c r="T16" i="1"/>
  <c r="T15" i="1"/>
  <c r="T14" i="1"/>
  <c r="T13" i="1"/>
  <c r="T11" i="1"/>
  <c r="T10" i="1"/>
  <c r="T9" i="1"/>
  <c r="T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tc={07909660-71D5-45E3-BFF8-A18B9051BD88}</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R8" authorId="1" shapeId="0" xr:uid="{07909660-71D5-45E3-BFF8-A18B9051BD88}">
      <text>
        <t>[Comentario encadenado]
Su versión de Excel le permite leer este comentario encadenado; sin embargo, las ediciones que se apliquen se quitarán si el archivo se abre en una versión más reciente de Excel. Más información: https://go.microsoft.com/fwlink/?linkid=870924
Comentario:
    TOMAR EL TOTAL DEL FORMATO DE REPORTE A 31 DE DICIEMBRE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<sst xmlns="http://schemas.openxmlformats.org/spreadsheetml/2006/main" count="1126" uniqueCount="596">
  <si>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</si>
  <si>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</si>
  <si>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</si>
  <si>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</si>
  <si>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</si>
  <si>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</si>
  <si>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</si>
  <si>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</si>
  <si>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</si>
  <si>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</si>
  <si>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</si>
  <si>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</si>
  <si>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</si>
  <si>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</si>
  <si>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</si>
  <si>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</si>
  <si>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</si>
  <si>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</si>
  <si>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</si>
  <si>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</si>
  <si>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</si>
  <si>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</si>
  <si>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</si>
  <si>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</si>
  <si>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</si>
  <si>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</si>
  <si>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</si>
  <si>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</si>
  <si>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</si>
  <si>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</si>
  <si>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</si>
  <si>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</si>
  <si>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</si>
  <si>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</si>
  <si>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</si>
  <si>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</si>
  <si>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</si>
  <si>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</si>
  <si>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</si>
  <si>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</si>
  <si>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</si>
  <si>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</si>
  <si>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</si>
  <si>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</si>
  <si>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</si>
  <si>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</si>
  <si>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</si>
  <si>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</si>
  <si>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</si>
  <si>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</si>
  <si>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</si>
  <si>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</si>
  <si>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</si>
  <si>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</si>
  <si>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</si>
  <si>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</si>
  <si>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</si>
  <si>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</si>
  <si>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</si>
  <si>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</si>
  <si>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</si>
  <si>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</si>
  <si>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</si>
  <si>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</si>
  <si>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</si>
  <si>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</si>
  <si>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</si>
  <si>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</si>
  <si>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</si>
  <si>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</si>
  <si>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</si>
  <si>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</si>
  <si>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</si>
  <si>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</si>
  <si>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</si>
  <si>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</si>
  <si>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</si>
  <si>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</si>
  <si>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</si>
  <si>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</si>
  <si>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</si>
  <si>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</si>
  <si>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</si>
  <si>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</si>
  <si>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</si>
  <si>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</si>
  <si>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</si>
  <si>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</si>
  <si>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</si>
  <si>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</si>
  <si>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</si>
  <si>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</si>
  <si>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</si>
  <si>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</si>
  <si>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</si>
  <si>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</si>
  <si>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</si>
  <si>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</si>
  <si>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</si>
  <si>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</si>
  <si>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</si>
  <si>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</si>
  <si>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</si>
  <si>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</si>
  <si>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</si>
  <si>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</si>
  <si>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</si>
  <si>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</si>
  <si>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</si>
  <si>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</si>
  <si>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</si>
  <si>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</si>
  <si>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</si>
  <si>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</si>
  <si>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</si>
  <si>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</si>
  <si>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</si>
  <si>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</si>
  <si>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</si>
  <si>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</si>
  <si>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</si>
  <si>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</si>
  <si>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</si>
  <si>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</si>
  <si>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</si>
  <si>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</si>
  <si>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</si>
  <si>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</si>
  <si>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</si>
  <si>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</si>
  <si>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</si>
  <si>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</si>
  <si>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</si>
  <si>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</si>
  <si>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</si>
  <si>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</si>
  <si>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</si>
  <si>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</si>
  <si>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</si>
  <si>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</si>
  <si>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</si>
  <si>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</si>
  <si>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</si>
  <si>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</si>
  <si>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</si>
  <si>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</si>
  <si>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</si>
  <si>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</si>
  <si>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</si>
  <si>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</si>
  <si>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</si>
  <si>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</si>
  <si>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</si>
  <si>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</si>
  <si>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</si>
  <si>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</si>
  <si>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</si>
  <si>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</si>
  <si>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</si>
  <si>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</si>
  <si>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</si>
  <si>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</si>
  <si>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</si>
  <si>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</si>
  <si>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</si>
  <si>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</si>
  <si>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</si>
  <si>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</si>
  <si>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</si>
  <si>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</si>
  <si>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</si>
  <si>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</si>
  <si>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</si>
  <si>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</si>
  <si>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</si>
  <si>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</si>
  <si>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</si>
  <si>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</si>
  <si>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</si>
  <si>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</si>
  <si>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</si>
  <si>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</si>
  <si>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</si>
  <si>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</si>
  <si>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</si>
  <si>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</si>
  <si>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</si>
  <si>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</si>
  <si>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</si>
  <si>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</si>
  <si>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</si>
  <si>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</si>
  <si>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</si>
  <si>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</si>
  <si>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</si>
  <si>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</si>
  <si>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</si>
  <si>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</si>
  <si>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</si>
  <si>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</si>
  <si>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</si>
  <si>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</si>
  <si>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</si>
  <si>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</si>
  <si>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</si>
  <si>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</si>
  <si>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</si>
  <si>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</si>
  <si>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</si>
  <si>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</si>
  <si>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</si>
  <si>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</si>
  <si>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</si>
  <si>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</si>
  <si>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</si>
  <si>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</si>
  <si>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</si>
  <si>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</si>
  <si>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</si>
  <si>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</si>
  <si>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</si>
  <si>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</si>
  <si>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</si>
  <si>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</si>
  <si>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</si>
  <si>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</si>
  <si>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</si>
  <si>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</si>
  <si>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Identificación para la superación de la pobreza extrema</t>
  </si>
  <si>
    <t>Salud para la superación de la pobreza extrema</t>
  </si>
  <si>
    <t>Educación para la superación de la pobreza extrema</t>
  </si>
  <si>
    <t>Habitabilidad para la superación de la pobreza extrema</t>
  </si>
  <si>
    <t xml:space="preserve">Ingreso y Trabajo para la Superación de la Pobreza Extrema </t>
  </si>
  <si>
    <t>Bancarización para la superación de la pobreza extrema</t>
  </si>
  <si>
    <t>Dinámica familiar para la superación de la pobreza extrema</t>
  </si>
  <si>
    <t>Seguridad alimentaria y nutrición para la superación de la pobreza extrema</t>
  </si>
  <si>
    <t>Acceso a la justicia para la superación de la pobreza extrema</t>
  </si>
  <si>
    <t>Fortalecimiento institucional para la superación de la pobreza extrema</t>
  </si>
  <si>
    <t>Mujer Indigena, Familia y Generación de Ingresos</t>
  </si>
  <si>
    <t>Reducir  la
pobreza monetaria
extrema al 8%</t>
  </si>
  <si>
    <t>Reducir el
desempleo en
Cartagena al 9.3%</t>
  </si>
  <si>
    <t>Reducir el
porcentaje de
inseguridad
alimentaria al 18%</t>
  </si>
  <si>
    <t>Incrementar  el
porcentaje de población
indígena que habita el
Distrito de Cartagena
vinculada a procesos
fortalecimiento y
reconocimiento de sus
derechos, diversidad étnica
y cultural como un
principio fundamental al 50%</t>
  </si>
  <si>
    <t>Fortalecer el acceso a los servicios de documentación a población en pobreza extrema y en situación de desplazamiento</t>
  </si>
  <si>
    <t>Aumentar el acceso de la oferta en salud en la población en pobreza extrema de Cartagena de Indias.</t>
  </si>
  <si>
    <t>Aumentar la cobertura de afiliación en el sistema general de salud.</t>
  </si>
  <si>
    <t>Fortalecer el conocimiento y sensibilización en salud integral comunitaria.</t>
  </si>
  <si>
    <t>Aumentar información en la población de la medicina ancestral.</t>
  </si>
  <si>
    <t>Asegurar el acceso de la población en pobreza extrema a documentos de identificación</t>
  </si>
  <si>
    <t>Gestión en la regularización de la situación militar de la población en pobreza extrema en articulación con el Distrito Militar 14</t>
  </si>
  <si>
    <t>Desarrollar acciones para acompañar a las familias en pobreza extrema, víctimas del conflicto armado, migrantes y retornados en el
proceso de inserción y retención escolar, de esta forma se pretende crear espacios para fortalecer el valor de la educa</t>
  </si>
  <si>
    <t>Facilitar el acceso e inclusión a niños, niñas y adolescentes enpobreza extrema, al sistema educativo en articulación con la secretaria de Educacion Distrital.</t>
  </si>
  <si>
    <t>Formar familias en el valor a la Educación</t>
  </si>
  <si>
    <t>Fortalecer la implemnetación de programas de retención escolar en Instituciones Educativas Oficiales del Distrito</t>
  </si>
  <si>
    <t>Disminuir el indice de viviendas en condiciones inadecuadas de habitabilidad entre la población de extrema pobreza en el distrito de cartagena.</t>
  </si>
  <si>
    <t>Aumentar el número de viviendas con condiciones adecuadas de habitabilidad.</t>
  </si>
  <si>
    <t>Aumentar los ingresos y el trabajo de familias en pobreza extrema del Distrito de Cartagena de Indias.</t>
  </si>
  <si>
    <t>Implementar un centro oportunidades para el empleo que este enfocado en gestionar la vinculación de empleoformal y desarrollar de
actividades de generación de ingresos a población vulnerable</t>
  </si>
  <si>
    <t>Fortalecer técnica y financieramente a unidades de productivas,organizaciones de economía solidaria y cabildos indígenas de población vulnerable.</t>
  </si>
  <si>
    <t>Aumentar el acceso a servicios financieros en la población en pobreza extrema cartagena de indias</t>
  </si>
  <si>
    <t>Fomentar el acceso del servios financiero con bajos costo.</t>
  </si>
  <si>
    <t>Fomentar el acceso de microcreditos con tramites sencillos.</t>
  </si>
  <si>
    <t>Fortalecer la estructura familiar y comunitaria de población en pobreza extrema en Cartagena.</t>
  </si>
  <si>
    <t>Formar en prevención de consumo de sustancias psicoactivas a familias u hogares en pobreza extrema de Cartagena.</t>
  </si>
  <si>
    <t>Desarrollar Estrategias de prevención de violencia basada en género y violencia intrafamiliar para familias en pobreza extrema</t>
  </si>
  <si>
    <t>Elaborar y coordinar estrategias lúdicas para generar códigos de convivencia ciudadana.</t>
  </si>
  <si>
    <t>Fortalecer el acceso ala justicia en la población en pobreza extrema en cartagena.</t>
  </si>
  <si>
    <t>Fortalecer mecanismos de acceso a al justicia en población de pobreza extrema.</t>
  </si>
  <si>
    <t>Disminuir los niveles de inseguridad alimentaria que afectan a la población en pobreza extrema de Cartagena.</t>
  </si>
  <si>
    <t>Disminuir los Índices de desnutrición de la población en pobreza extrema</t>
  </si>
  <si>
    <t>Implementar estrategias de comunicación que permitan el acceso a la justicia.</t>
  </si>
  <si>
    <t>Fortalecer la participación ciudadana y diálogos con las comunidades en situación de pobreza extrema.</t>
  </si>
  <si>
    <t>Implementar espacios de dialogo y participación ciudadana denominados "Encuentros Barriales"</t>
  </si>
  <si>
    <t>Desarrollar jornadas de intervención con la oferta institucional del Distrito de cartagena</t>
  </si>
  <si>
    <t>Servicio de información para la atención de población vulnerable</t>
  </si>
  <si>
    <t>Servicio de gestión de oferta social para la población vulnerable</t>
  </si>
  <si>
    <t>Realizar jornadas de asesoriamiento para la definicion de la situacion
militgar con el Distrito militar 14</t>
  </si>
  <si>
    <t>Realizar jornadas de identificación en la población en pobreza extrema</t>
  </si>
  <si>
    <t>Realizar jornadas de afiliación al SGSS en articulación con el DADIS.</t>
  </si>
  <si>
    <t>Servicio de acompañamiento familiar y comunitario para la
superación de la pobreza</t>
  </si>
  <si>
    <t>Servicio de educación para el trabajo a la población vulnerable</t>
  </si>
  <si>
    <t>Focalización de niños, niñas y adolescentes que se encuentran desescolarizados y remitidos a la secretaria de educación</t>
  </si>
  <si>
    <t>Talleres sobre proyectos de vida o vocacional.</t>
  </si>
  <si>
    <t>Fortalecer actividades de retención escolar para los niños, niñas y adolescentes en pobreza extrema</t>
  </si>
  <si>
    <t>Vivienda de Interés Prioritario mejoradas</t>
  </si>
  <si>
    <t>Caracterización social y seguimiento de viviendas objeto de intervención</t>
  </si>
  <si>
    <t>Mejoramiento de condiciones de habitabilidad de las viviendas focalizadas y caracterizadas</t>
  </si>
  <si>
    <t>Servicio de apoyo a unidades productivas individuales para la
generación de ingresos</t>
  </si>
  <si>
    <t>Caracterizar unidades productivas con necesidades capital de trabajo y
formación empresarial en la población en pobreza extrema.</t>
  </si>
  <si>
    <t>Realizar formación, asesoría empresarial, entrega de capital semilla y seguimiento</t>
  </si>
  <si>
    <t>Servicio de apoyo para el fortalecimiento de unidades productivas colectivas para la generación de ingresos</t>
  </si>
  <si>
    <t>Articulación de entidades públicas y privadas que ofertan empleo y brindan acceso a la generación de ingresos.</t>
  </si>
  <si>
    <t>Servicio de apoyo financiero para la entrega de transferencias monetarias no condicionadas</t>
  </si>
  <si>
    <t>Focalizar beneficiarios para el acceso a el sector financiero.</t>
  </si>
  <si>
    <t>Establecer convenios con micro-financieras o bancos para brindar créditos blandos a unidades productivas de población en pobreza extrema.</t>
  </si>
  <si>
    <t>Servicio de acompañamiento familiar y comunitario para la superación de la pobreza</t>
  </si>
  <si>
    <t>Caracterización de la población en riesgo de consumo de sustancias psicoactivas</t>
  </si>
  <si>
    <t>Campañas de sencibilización para fortalecer los factores protectores para la prevención del consumo de sustancias psi-coactivas</t>
  </si>
  <si>
    <t>Jornadas de capacitación integral para aplicar estrategias de prevención basadas en violencia de genero e intrafamiliar.</t>
  </si>
  <si>
    <t>Realización de talleres interactivos a las organizaciones comunitarias para fortalecer los conocimientos acerca de los códigos de convivencia</t>
  </si>
  <si>
    <t>Servicio de entrega de raciones de alimentos</t>
  </si>
  <si>
    <t>Identificación y selección de los comedores comunitarios</t>
  </si>
  <si>
    <t>Mejora y adecuación de comedores comunitarios</t>
  </si>
  <si>
    <t>Dotación de Equipamiento</t>
  </si>
  <si>
    <t>Implementación de programas de alimentación</t>
  </si>
  <si>
    <t>Servicio de información para orientar al ciudadano en el acceso a la justicia</t>
  </si>
  <si>
    <t>Jornadas jurídicas de formación en los mecanismos alternativos de resolución de conflictos MARC</t>
  </si>
  <si>
    <t>Servicio de promoción del acceso a la justicia</t>
  </si>
  <si>
    <t>Realizar actividades de comunicación en torno a los mecanismos alternativos de resolución de conflictos.</t>
  </si>
  <si>
    <t>Servicio de promoción a la participación ciudadana</t>
  </si>
  <si>
    <t>Jornadas de "Encuentros Barriales"</t>
  </si>
  <si>
    <t>Realizar mesas de trabajo con la población para la población en pobreza extrema.</t>
  </si>
  <si>
    <t>Servicio de integración de la oferta pública</t>
  </si>
  <si>
    <t>Jornadas de "Gobierno a el Barrio"</t>
  </si>
  <si>
    <t>Caracterización de los grupos de valor</t>
  </si>
  <si>
    <t xml:space="preserve">Director Jorge Redondo Suarez - Coordinador </t>
  </si>
  <si>
    <t>UCG  2, 3, 4, 5, 6, 11, 14, 15</t>
  </si>
  <si>
    <t>Director Jorge Redondo Suarez - Coordinador</t>
  </si>
  <si>
    <t>Si</t>
  </si>
  <si>
    <t>Dificultades en el traslado a
tiempo o falta de mantenimiento
de la maquina utilizada en el
proceso de identificación en las
jornadas</t>
  </si>
  <si>
    <t>Realizar a tiempo el traslado especial que requiere la maquina al
lugar de la jornada y además hacerle los respectivos mantenimientos preventivos</t>
  </si>
  <si>
    <t>Dificultades al coordinar las
jornadas con el Distrito militar</t>
  </si>
  <si>
    <t>No disponer de los recursos a
tiempo</t>
  </si>
  <si>
    <t>Gestión oportuna en Contratación</t>
  </si>
  <si>
    <t>Posible descoordinación con
aliados estratégicos</t>
  </si>
  <si>
    <t>Lista de chequeo Oportuna de Aliados, Apoyo para la gestión de Insumos.</t>
  </si>
  <si>
    <t>Poca receptividad de la
comunidad</t>
  </si>
  <si>
    <t>Oportuna información Fortalecimiento de alianzas</t>
  </si>
  <si>
    <t>Identificación y caracterización para el fortalecimiento de las practicas medicinales ancestrales.</t>
  </si>
  <si>
    <t>Procesos de intervencion a docentes, administrativos y padres familia sobre el valor de la educación y prevencion de las causas que insiden en la deserción escolar.</t>
  </si>
  <si>
    <t>"Facilitar la vinculación de jóvenes y adultos a la educación para el trabajo ydesarrollo humano, técnica para la adquisición de competencias que contribuyan a la inserción laboral"</t>
  </si>
  <si>
    <t>Aumento de la deserción escolar
en las Instituciones Públicas de
la Ciudad, teniendo en cuenta la
apatía del niño, niña y
adolescente para asistir a la
institución</t>
  </si>
  <si>
    <t>Trabajar desde el núcleo familiar y educativo los procesos de enseñanzas de los estudiantes</t>
  </si>
  <si>
    <t>Poca asistencia de la comunidad
a las jornadas organizadas por
el programa de educación</t>
  </si>
  <si>
    <t>Realizar jornadas en lo posible en sitios cerrados y seguros</t>
  </si>
  <si>
    <t>Falta de Documentos de
Identificación para el proceso de
vinculación de los estudiantes al
sistema educativo</t>
  </si>
  <si>
    <t>Realizar jornadas del programa de educación en las instituciones educativas con el apoyo del programa de Identificación del Pes para permitir que los niños tengan su documento de identidad.</t>
  </si>
  <si>
    <t>Retraso en la llegada de los
insumos o materiales para la
ejecución de la obra</t>
  </si>
  <si>
    <t>Establecer reunión de comité de obra, para revisión</t>
  </si>
  <si>
    <t>Falta de recursos, para la
ejecución de las intervenciones</t>
  </si>
  <si>
    <t>Gestionar reuniones con entidades que nos permitan obtener más
recursos para la ejecución de las obras</t>
  </si>
  <si>
    <t>Inestabilidad del mercado y alza
en los precios para compra de
activos de capital semilla</t>
  </si>
  <si>
    <t>Establecer acuerdos con compradores directos</t>
  </si>
  <si>
    <t>Posibilidad que las ESAL
incumpla en sus entregables</t>
  </si>
  <si>
    <t>Póliza de cumplimiento y seguimiento continuo en las operaciones</t>
  </si>
  <si>
    <t>Inestabilidad del mercado y alza
en tasas de interés y
devaluación del dinero</t>
  </si>
  <si>
    <t>El ingreso estimado en el horizonte de operación no alcanzaría para el
cumplimiento de metas</t>
  </si>
  <si>
    <t>Posibilidad que las entidades
bancarias o microfinancieras
incumpla en sus entregables</t>
  </si>
  <si>
    <t>Inestabilidad Económica</t>
  </si>
  <si>
    <t>Monitoreo continuo, acuerdos de precios fijos, creación de un fondo
de contingencia</t>
  </si>
  <si>
    <t>Resistencia Comunitaria</t>
  </si>
  <si>
    <t>Campañas de sensibilización, involucrar a líderes comunitarios,
mecanismos de retroalimentación</t>
  </si>
  <si>
    <t>Desafíos Administrativos</t>
  </si>
  <si>
    <t>Fortalecimiento de la capacidad administrativa, canales de
comunicación claros</t>
  </si>
  <si>
    <t>Retrasos en la ejecución de
obras de adecuación</t>
  </si>
  <si>
    <t>Monitoreo continuo y ajustes en el cronograma</t>
  </si>
  <si>
    <t>Falta de recursos para la
adquisición de equipamientos</t>
  </si>
  <si>
    <t>Gestión de fondos adicionales y priorización de adquisiciones</t>
  </si>
  <si>
    <t>Retrasos en la selección y
caracterización de beneficiarios</t>
  </si>
  <si>
    <t>Optimización del proceso de selección y caracterización</t>
  </si>
  <si>
    <t>Accesoria insatisfecha por la
ciudadanía.</t>
  </si>
  <si>
    <t>Seguimiento periodico a los casos presentados a las entidades</t>
  </si>
  <si>
    <t>Poca credibilidad en las
entidades para la resoluciones
los conflictos en las
comunidades.</t>
  </si>
  <si>
    <t>Campañas junto a los aliados que
permiten el efectivo acceso a la
justicia.</t>
  </si>
  <si>
    <t xml:space="preserve">Jornadas Realizadas </t>
  </si>
  <si>
    <t>Desarrollo de capacidades en estrategias de salud sexual, prevención ETS en las instituciones educativas.</t>
  </si>
  <si>
    <t>Caracterizaciones Realizadas</t>
  </si>
  <si>
    <t xml:space="preserve">Talleres Realizados </t>
  </si>
  <si>
    <t xml:space="preserve">Actividades de retencion realizadas </t>
  </si>
  <si>
    <t xml:space="preserve">Mejoramientos Realizados </t>
  </si>
  <si>
    <t xml:space="preserve">Formacion y capital semilla entregados </t>
  </si>
  <si>
    <t xml:space="preserve">Caracterizaciones realizadas </t>
  </si>
  <si>
    <t xml:space="preserve">Dotaciones realizadas </t>
  </si>
  <si>
    <t>Mesas de trabajo realizadas</t>
  </si>
  <si>
    <t>Caracterizaciones realizadas</t>
  </si>
  <si>
    <t xml:space="preserve">Convenios realizados </t>
  </si>
  <si>
    <t>Temporadas de lluvias y
fenomenos naturales.</t>
  </si>
  <si>
    <t>Tener planes de contingencia y planificación de los espacios donde
se realizan las jornadas</t>
  </si>
  <si>
    <t>Hacer seguimiento de las soluciones de insumos y materiales</t>
  </si>
  <si>
    <t>Retraso en la llegada de los insumos o materiales para la
ejecución de las jornadas.</t>
  </si>
  <si>
    <t>La baja participación ciudadana
en los dialogos.</t>
  </si>
  <si>
    <t>Efectividad en la convocatoria y resultado de los compromisos</t>
  </si>
  <si>
    <t>N/A</t>
  </si>
  <si>
    <t>01-04-02</t>
  </si>
  <si>
    <t>01-04-03</t>
  </si>
  <si>
    <t>01-04-04</t>
  </si>
  <si>
    <t>01-04-05</t>
  </si>
  <si>
    <t>01-04-06</t>
  </si>
  <si>
    <t>01-04-07</t>
  </si>
  <si>
    <t>01-04-08</t>
  </si>
  <si>
    <t>01-04-09</t>
  </si>
  <si>
    <t>01-04-10</t>
  </si>
  <si>
    <t>01-04-11</t>
  </si>
  <si>
    <t>Fin de la pobreza</t>
  </si>
  <si>
    <t xml:space="preserve">SEGURIDAD HUMANA </t>
  </si>
  <si>
    <t>Superación de la pobreza extrema y soberanía alimentaria</t>
  </si>
  <si>
    <t>Pobreza
monetaria
extrema</t>
  </si>
  <si>
    <t>Número de personas con el derecho a la identificación garantizado</t>
  </si>
  <si>
    <t>Personas</t>
  </si>
  <si>
    <t>12,7% de pobreza monetaria
extrema en el año 2022
Fuente: DANE, 2022</t>
  </si>
  <si>
    <t>Garantizar el derecho
a la identificación de
dieciséis mil (16.000)
personas</t>
  </si>
  <si>
    <t>Número de personas con situación militar definidas acompañadas por la estrategia PES</t>
  </si>
  <si>
    <t>Hombres</t>
  </si>
  <si>
    <t>Acompañar a dos mil
doscientas (2.200)
personas en la
definición de su
situación militar</t>
  </si>
  <si>
    <t>Número de personas en pobreza extrema, víctimas del conflicto armado, migrantes y retornados afiliadas  al Sistema General de Seguridad Social.</t>
  </si>
  <si>
    <t>Coordinar la afiliación
para cinco mil (5.000)
personas en pobreza
extrema, víctimas del
conflicto
armado, migrantes y
retornados al Sistema
General de Seguridad
Social</t>
  </si>
  <si>
    <t xml:space="preserve">Número de personas en pobreza extrema formadas en asuntos de Salud Integral </t>
  </si>
  <si>
    <t>Formar doce mil
(12.000) nuevas
personas en pobreza
extrema en asuntos
de salud integral</t>
  </si>
  <si>
    <t>Caracterización de los Consejos Comunitarios y Cabildo para el fortalecimiento de la práctica de medicina ancestral elaborada</t>
  </si>
  <si>
    <t>Cabildos Indigenas y Concejos comunitarios</t>
  </si>
  <si>
    <t>Elaborar una (1)
caracterización de los
Consejos
Comunitarios y
Cabildo para el
fortalecimiento de la
práctica de medicina
ancestral</t>
  </si>
  <si>
    <t>Niños, niñas y adolescentes en pobreza extrema que se encuentra por fuera del  sistema educativo vincular</t>
  </si>
  <si>
    <t>Vincular cinco mil
quinientos cincuenta
y seis (5.556) niños,
niñas y adolescentes
en pobreza extrema al
sistema educativo en
articulación con la
Secretaría de
Educación Distrital</t>
  </si>
  <si>
    <t>Número de jóvenes y adultos en pobreza extrema con acceso  a educación técnica.</t>
  </si>
  <si>
    <t>Vincular catorce mil (14.000) jóvenes y adultos en pobreza extrema en programas de  acceso  a educación técnica.</t>
  </si>
  <si>
    <t>Familias formadas sobre el valor de la educación</t>
  </si>
  <si>
    <t>Familias</t>
  </si>
  <si>
    <t xml:space="preserve">Formar a veinticinco mil familias (25.000) sobre el valor de la educación
</t>
  </si>
  <si>
    <t>Instituciones Educativas Oficiales del Distrito con programas de retención escolar implementados</t>
  </si>
  <si>
    <t>Instituciones Educativas</t>
  </si>
  <si>
    <t>Implementar programas de retención escolar en cincuenta (50) Instituciones Educativas Oficiales</t>
  </si>
  <si>
    <t>Número de  vivienda en sectores en pobreza extrema del Distrito de Cartagena mejoradas.</t>
  </si>
  <si>
    <t>Viviendas</t>
  </si>
  <si>
    <t xml:space="preserve">Mejorar cinco mil (5.000)  unidades  de vivienda en sectores en pobreza extrema del Distrito de Cartagena </t>
  </si>
  <si>
    <t>Número de familias en situación de pobreza extrema dotadas con capital de trabajo y formación empresarial</t>
  </si>
  <si>
    <t>Dotar con capital de trabajo y formación empresarial a ocho mil (8.000) familias en pobreza extrema</t>
  </si>
  <si>
    <t xml:space="preserve">Ingreso y trabajo para la superación de la pobreza extrema </t>
  </si>
  <si>
    <t>Número de emprendimientos y/o unidades productivas apoyadas técnica o financieramente</t>
  </si>
  <si>
    <t>Emprendimientos</t>
  </si>
  <si>
    <t>Apoyar técnica y financieramente a tres mil ochocientos (3.800) emprendimientos y/o unidades productivas</t>
  </si>
  <si>
    <t>Organizaciones de economía popular integradas por población de pobreza extrema en economía solidaria impactadas</t>
  </si>
  <si>
    <t>Organizaciones de economia popular</t>
  </si>
  <si>
    <t>Impactar a ochenta (80) organizaciones de economía popular integradas por población de pobreza extrema en economía solidaria</t>
  </si>
  <si>
    <t>Centro de Oportunidades para el Empleo del Distrito de Cartagena creado</t>
  </si>
  <si>
    <t>10,6% de desempleo en
Cartagena en el año 2022
Fuente: DANE indicadores de
mercado laboral, 2022</t>
  </si>
  <si>
    <t>Crear un (1) Centro
de Oportunidades
para el Empleo del
Distrito de Cartagena</t>
  </si>
  <si>
    <t>Número de personas en pobreza extrema con vinculación de empleo formal gestionada</t>
  </si>
  <si>
    <t>Gestionar la vinculación de empleo formal para tres mil doscientas (3.200) personas en pobreza extrema</t>
  </si>
  <si>
    <t>Personas en pobreza extrema vinculadas  al sistema financiero.</t>
  </si>
  <si>
    <t>Vincular veinte mil (20.000) Personas en pobreza extrema vinculadas  al sistema financiero.</t>
  </si>
  <si>
    <t>Número de familias en situación de pobreza extrema con acceso a créditos financieros</t>
  </si>
  <si>
    <t>Lograr acceso a crédito financiero para tres mil (3.000) familias en pobreza extrema</t>
  </si>
  <si>
    <t>Miembros de familia en el Distrito de Cartagena sensibilizadas en prevención al consumo de sustancias psicoactivas.</t>
  </si>
  <si>
    <t>Formar mil noventa y dos (1.092) nuevos miembros de familias en el Distrito de Cartagena en prevención al consumo de sustancias psicoactivas</t>
  </si>
  <si>
    <t>Estrategia de prevención de violencia basada en género y violencia intrafamiliar desarrollada.</t>
  </si>
  <si>
    <t>Implementar cuatro (4) estrategias de prevención de violencia basada en género y violencia intrafamiliar para familias en pobreza extrema</t>
  </si>
  <si>
    <t>Talleres lúdicos recreativos para generar códigos de convivencia con organizaciones de base comunitaria coordinados y elaborados.</t>
  </si>
  <si>
    <t>Coordinar y elaborar ciento cincuenta (150) talleres lúdicos recreativos para generar códigos de convivencia con organizaciones de base comunitaria</t>
  </si>
  <si>
    <t>Hambre cero</t>
  </si>
  <si>
    <t>Niños en primera infancia, personas mayores y población con discapacidad atendidos con la estrategia de ollas comunitarias</t>
  </si>
  <si>
    <t>24% de inseguridad
alimentaria en el año 2022
Fuente: Encuesta Integrada
de Hogares - DANE, 2022</t>
  </si>
  <si>
    <t>Atender diez mil
(10.000) niños en
primera infancia,
personas mayores y
población con
discapacidad con la
estrategia de ollas
comunitarias</t>
  </si>
  <si>
    <t>Número de personas atendidas  Estrategia Guerra Frontal contra el Hambre</t>
  </si>
  <si>
    <t>Atender a cincuenta y un mil (51.000) personas con la estrategia Hambre Cero</t>
  </si>
  <si>
    <t>Numero de Mercados campesinos  realizados</t>
  </si>
  <si>
    <t>Mercados Campesinos</t>
  </si>
  <si>
    <t>Realizar noventa y seis (96) eventos de Mercados campesinos</t>
  </si>
  <si>
    <t>Numero de rutas de atención que permitan la atención oportuna para garantizar derechos y resolver conflictos creados</t>
  </si>
  <si>
    <t xml:space="preserve">Crear diecisiete (17) rutas de atención que permitan la atención oportuna para garantizar derechos y resolver conflictos
</t>
  </si>
  <si>
    <t>Estrategias de comunicación para dar a conocer las rutas del Plan de Emergencia Social implementadas</t>
  </si>
  <si>
    <t xml:space="preserve">Estrategias </t>
  </si>
  <si>
    <t>Implementar cuatro (4) estrategias de comunicación para dar a conocer las rutas del Plan de Emergencia Social</t>
  </si>
  <si>
    <t>Jornadas de atención integral a la comunidad "Gobierno al Barrio" desarrolladas.</t>
  </si>
  <si>
    <t>Jornadas</t>
  </si>
  <si>
    <t>Desarrollar ciento veinte (120) jornadas de atención integral a la comunidad "Gobierno al Barrio".</t>
  </si>
  <si>
    <t>Número de jornadas de diálogos y gobernanzas desarrolladas</t>
  </si>
  <si>
    <t>Desarrollar setenta y dos (72) jornadas de diálogos y gobernanza en el Distrito de Cartagena a través de la estrategia “Encuentros Barriales”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</si>
  <si>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</si>
  <si>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Usuarios del sistema</t>
  </si>
  <si>
    <t>Beneficiarios potenciales para
quienes se gestiona la oferta social</t>
  </si>
  <si>
    <t>Hogares con acompañamiento
familiar</t>
  </si>
  <si>
    <t>Personas inscritas</t>
  </si>
  <si>
    <t>Vivienda de Interés Prioritario
mejoradas</t>
  </si>
  <si>
    <t>Unidades productivas
capitalizadas</t>
  </si>
  <si>
    <t>Unidades productivas colectivas
fortalecidas</t>
  </si>
  <si>
    <t>Familias beneficiadas con
transferencias monetarias no condicionadas</t>
  </si>
  <si>
    <t>Personas beneficiadas con
raciones de alimentos</t>
  </si>
  <si>
    <t>Servicio de monitoreo y seguimiento a las intervenciones
implementadas para la inclusión social y productiva de la población en
situación de vulnerabilidad</t>
  </si>
  <si>
    <t>Visitantes que consultan el sitio
web Legal App</t>
  </si>
  <si>
    <t>Estrategias de acceso a la
justicia desarrolladas</t>
  </si>
  <si>
    <t>Espacios de participación
promovidos</t>
  </si>
  <si>
    <t>Espacios de integración de
oferta pública generados</t>
  </si>
  <si>
    <t>Implementación de conectividad para jornadas de identificación en areas sin cobertura de internet.</t>
  </si>
  <si>
    <t>UCG  2, 3, 4, 5, 6, 11, 14, 16</t>
  </si>
  <si>
    <t>Realizar a tiempo la planeación de las acciones de coordinación con el distrito militar</t>
  </si>
  <si>
    <t>FORTALECIMIENTO DE LAS ESTRATEGIA DE IDENTIFICACIÓN PARA LA SUPERACIÓN DE LA POBREZA EXTREMA Y DESIGUALDAD CARTAGENA DE INDIAS</t>
  </si>
  <si>
    <t>FORTALECIMIENTO DE LAS ESTRATEGIAS DE SALUD PARA LA POBLACIÓN EN POBREZA EXTREMA CARTAGENA DE INDIAS</t>
  </si>
  <si>
    <t>FORTALECIMIENTO DE LA ESTRATEGIA DE EDUCACIÓN PARA LA SUPERACIÓN DE LA POBREZA EXTREMA Y DESIGUALDAD CARTAGENA DE INDIAS</t>
  </si>
  <si>
    <t>FORTALECIMIENTO LA ESTRATEGIA DE HABITABILIDAD PARA EL MEJORAMIENTO DE VIVIENDA DE LAS FAMILIAS EN SITUACIÓN DE POBREZA EXTREMA CARTAGENA DE INDIAS</t>
  </si>
  <si>
    <t>FORTALECIMIENTO DE LA ESTRATEGIA GENERACIÓN DE INGRESOS Y TRABAJO PARA LA POBLACIÓN EN POBREZA EXTREMA DEL DISTRITO DE CARTAGENA DE INDIAS</t>
  </si>
  <si>
    <t>FORTALECIMIENTO DE LA ESTRATEGIA BANCARIZACIÓN PARA LA POBLACIÓN DE POBREZA EXTREMA Y DESIGUALDAD EN LA CARTAGENA DE INDIAS</t>
  </si>
  <si>
    <t>IMPLEMENTACIÓN DE ESTRATEGIAS DE DINAMICA FAMILIAR COMO SOPORTE SOCIAL PARA LA DISMINUCIÓN DE LA POBREZA EN CARTAGENA DE INDIAS</t>
  </si>
  <si>
    <t>IMPLEMENTACIÓN DE LA ESTRATEGIA OLLAS COMUNITARIAS PARA UNA CARTAGENA SIN HAMBRE CARTAGENA DE INDIAS</t>
  </si>
  <si>
    <t>IMPLEMENTACIÓN DE LA ESTRATEGIA, CARTAGENA SOSTENIBLE: HAMBRE CERO, CARTAGENA DE INDIAS</t>
  </si>
  <si>
    <t>Reducir los altos niveles de inseguridad alimentaria que afecta al 30% de la población Cartagenera.</t>
  </si>
  <si>
    <t>Fortalecer la seguridad alimentaria mediante la implementación de Mercados Campesinos.</t>
  </si>
  <si>
    <t>Fortalecer la implementación de buenas practicas para el aprovechamiento integral de los alimentos.</t>
  </si>
  <si>
    <t>Promover y ejecutar los mercados campesinos en las tres localidades de
cartagena.</t>
  </si>
  <si>
    <t>Proporcionar apoyo logistico para la ejecución de los mercados campesinos.</t>
  </si>
  <si>
    <t>Implementar acciones de educación y sencibilización sobre hábitos
nutricionales, compra y consumo responsable de alimentos.</t>
  </si>
  <si>
    <t>Implementar las buena practicas para la recoleccion, rescate, donación y
distribución de alimentos aptos para el consumo entre los actores del
abastecimiento y los beneficiarios.</t>
  </si>
  <si>
    <t>Desarrollar campañas de sencibilización para los actores de abastecimiento
sobre la importancia de la reducción de perdidas y desperdicios de alimentos y
practicas sostenibles.</t>
  </si>
  <si>
    <t>Logística y tecnologia requerida para la recolección, acopio, adecuación y
distribución de los alimentos rescatados.</t>
  </si>
  <si>
    <t>UCG  2, 3, 4, 5, 6, 11, 14, 17</t>
  </si>
  <si>
    <t>UCG  2, 3, 4, 5, 6, 11, 14, 18</t>
  </si>
  <si>
    <t>UCG  2, 3, 4, 5, 6, 11, 14, 19</t>
  </si>
  <si>
    <t>UCG  2, 3, 4, 5, 6, 11, 14, 20</t>
  </si>
  <si>
    <t>UCG  2, 3, 4, 5, 6, 11, 14, 21</t>
  </si>
  <si>
    <t>Bajo presupuesto para la
ejecución del proyecto</t>
  </si>
  <si>
    <t>Falta de compromiso de los
aliados con el proyecto</t>
  </si>
  <si>
    <t>Problema logístico en la
recolección acopio, adecuación
y distribución de los alimentos.</t>
  </si>
  <si>
    <t>Gestionar con las entidades
pertinentes los recursos necesarios</t>
  </si>
  <si>
    <t>Insentivar las iniciativas del proyecto
con los aliados</t>
  </si>
  <si>
    <t>Planificación detallada de la logística
y su cordinación</t>
  </si>
  <si>
    <t>FORTALECIMIENTO A LA ESTRATEGIA DE ACCESO A LA JUSTICIA PARA LA POBLACIÓN EN POBREZA EXTREMA Y DESIGUALDAD DEL DISTRITO DE CARTAGENA DE INDIAS</t>
  </si>
  <si>
    <t>IMPLEMENTACIÓN DE LAS ESTRATEGIAS DE PARTICIPACIÓN CIUDADANA Y GOBERNANZA EN LA POBLACIÓN DE
POBREZA EXTREMA DEL DISTRITO CARTAGENA DE INDIAS</t>
  </si>
  <si>
    <t>Convenio Interadministrativo</t>
  </si>
  <si>
    <t>MARZO</t>
  </si>
  <si>
    <t>FEBRERO</t>
  </si>
  <si>
    <t>2.3.4103.1500.2024130010187</t>
  </si>
  <si>
    <t>1,2,1,0,00-001 - ICLD</t>
  </si>
  <si>
    <t>2.3.4103.1500.2024130010177</t>
  </si>
  <si>
    <t>2.3.4103.1500.2024130010188</t>
  </si>
  <si>
    <t>Convenio de Asociación</t>
  </si>
  <si>
    <t>Licitación Publica</t>
  </si>
  <si>
    <t>2.3.4001.1400.2024130010185</t>
  </si>
  <si>
    <t>Convenio Competitivo</t>
  </si>
  <si>
    <t>2.3.4103.1500.2024130010198</t>
  </si>
  <si>
    <t xml:space="preserve">AUNAR ESFUERZOS TECNICOS, ADMINISTRATIVOS Y FINANCIEROS PARA EL FORTALECIMEINTO DE LA ESTRATEGIA DE BANCARIZACION A LA  POBLACIONES VULNERABLES DEL DISTRITO DE CARTAGENA QUE TENGA O DESEE REALIZAR PEQUEÑOS NEGOCIOS. </t>
  </si>
  <si>
    <t>2.3.4103.1500.2024130010184</t>
  </si>
  <si>
    <t>AUNAR ESFUERZOS TECNICOS ADMINSTRATIVOS Y FINACIEROS PARA EL DESARROLLO DE LA ESTRATEGIA DE PREVENCION DE LA VIOLENCIA INTRAFAMILIAR Y DE GENERO EN LAS POBLACIONES DEL DISTRITO DE CARTAGENA</t>
  </si>
  <si>
    <t>2.3.4103.1500.2024130010182</t>
  </si>
  <si>
    <t>AUNAR ESFUERZOS TECNICOS ADMINSTRATIVOS Y FINACIEROS PARA EL DESARRILLO DE LA POLITICA PUBLICA DE DERECHO HUMANO  A LA ALIMENTACION ADECUADA EN  EL DISTRITO DE CARTAGENA</t>
  </si>
  <si>
    <t>2.3.4103.1500.2024130010196</t>
  </si>
  <si>
    <t>2.3.4103.1500.202500000006669</t>
  </si>
  <si>
    <t>AUNAR ESFUERZOS TECNICOS ADMINSTRATIVOS Y FINACIEROS PARA LA REALIZACION Y SOCIALIZACION DE 8 RUTAS DE ATENCION  EN  EL DISTRITO DE CARTAGENA</t>
  </si>
  <si>
    <t>2.3.1202.0800.2024130010183</t>
  </si>
  <si>
    <t xml:space="preserve">CONTRATAR LACOMPRAVENTA DE EQUIPOS TECNOLOGICOS Y ENCERES PARA LA JORNADAS DE ATENCION DE GOBIERNOS AL BARRIO Y DEMAS ACTIVIDADES REALIZADAS EN EL MARCO DEL PROGRAMA DE IMPLEMENTACION DE LAS ESTRATEGIAS CIUDADANAS Y GOBERNANZA </t>
  </si>
  <si>
    <t xml:space="preserve">CONTRATAR LOS SERVICIOS TECNICOS Y LOSGISTICOS PARA LA ORGANIZACIÓN DE EVENTOS Y ACTIVIDADES EN EL MARCO DEL PROYECTO IMPLEMENTACION DE LAS ESTRATEGIAS DE PARTICIPACION CIUDADANA Y GOBERNANZA EN LA POBLACION DE POBREZA EXTREMA DE CARTAGENA DE INDIAS. </t>
  </si>
  <si>
    <t>Compra por grande superficies</t>
  </si>
  <si>
    <t>Selección Abreviada</t>
  </si>
  <si>
    <t>CONTRATAR EL DISEÑO Y ADQUISICION DE MATERIALES IMPRESOS PARA IDENTIFICAR, PUBLICAR Y DISTINGUIR LAS ACTIVIDADES REALIZADOAS POR EL PES.</t>
  </si>
  <si>
    <t>Minima cuantia</t>
  </si>
  <si>
    <t>Antena instalada</t>
  </si>
  <si>
    <t>Numero de personas impactadas</t>
  </si>
  <si>
    <t>Numero de docentes,  administrativos y padres de familia impactados</t>
  </si>
  <si>
    <t xml:space="preserve">Numero de articulaciones realizadas </t>
  </si>
  <si>
    <t xml:space="preserve">Numero  de beneficiarios focalizados </t>
  </si>
  <si>
    <t xml:space="preserve">Numero de comedores identificados y seleccionados </t>
  </si>
  <si>
    <t xml:space="preserve">Numero de comedores mejorados </t>
  </si>
  <si>
    <t xml:space="preserve">Numero de personas impactadas </t>
  </si>
  <si>
    <t>Numero de mercados campesinos realizados</t>
  </si>
  <si>
    <t>Numero de apoyos logisticos realizados</t>
  </si>
  <si>
    <t>Numero de apoyos logisticos y tecnologicos realizados</t>
  </si>
  <si>
    <t>Numero de niños, niñas y adolescentes  focalizados</t>
  </si>
  <si>
    <t>Viviendas caracterizadas</t>
  </si>
  <si>
    <t xml:space="preserve">Numero de campañas realizadas </t>
  </si>
  <si>
    <t>Numero de organizaciones impactadas</t>
  </si>
  <si>
    <t>CONTRATAR LA PRESTATACION DE SERVICIOS PROFESIONALES Y APOYO A LA GESTION EN EL MARCO DEL PROYECTO FORTALECIMIENTO DE LAS ESTRATEGIA DE IDENTIFICACIÓN PARA LA SUPERACIÓN DE LA POBREZA EXTREMA Y DESIGUALDAD  CARTAGENA DE INDIAS DEL PLAN EMERGENCIA SOCIAL PEDRO ROMERO PES -PR</t>
  </si>
  <si>
    <t>CONTRATAR LA PRESTATACION DE SERVICIOS PROFESIONALES Y APOYO A LA GESTION EN EL MARCO DEL PROYECTO FORTALECIMIENTO  DE LAS ESTRATEGIAS DE SALUD PARA LA POBLACIÓN EN POBREZA EXTREMA  CARTAGENA DE INDIAS DEL PLAN EMERGENCIA SOCIAL PEDRO ROMERO PES -PR</t>
  </si>
  <si>
    <t>Contratación Directa</t>
  </si>
  <si>
    <t>CONTRATAR LA PRESTATACION DE SERVICIOS PROFESIONALES Y APOYO A LA GESTION EN EL MARCO DEL PROYECTO FORTALECIMIENTO DE LA ESTRATEGIA DE EDUCACIÓN PARA LA SUPERACIÓN DE LA POBREZA EXTREMA Y DESIGUALDAD  CARTAGENA DE INDIAS DEL PLAN EMERGENCIA SOCIAL PEDRO ROMERO PES -PR</t>
  </si>
  <si>
    <t>CONTRATAR LA PRESTATACION DE SERVICIOS PROFESIONALES Y APOYO A LA GESTION EN EL MARCO DEL PROYECTO FORTALECIMIENTO  DE LA ESTRATEGIA GENERACIÓN DE INGRESOS Y TRABAJO PARA LA POBLACIÓN EN POBREZA EXTREMA DEL DISTRITO DE CARTAGENA DE INDIAS  CARTAGENA DE INDIAS DEL PLAN EMERGENCIA SOCIAL PEDRO ROMERO PES -PR</t>
  </si>
  <si>
    <t>CONTRATAR LA PRESTATACION DE SERVICIOS PROFESIONALES Y APOYO A LA GESTION EN EL MARCO DEL PROYECTO FORTALECIMIENTO  DE LA ESTRATEGIA BANCARIZACIÓN PARA LA POBLACIÓN DE POBREZA EXTREMA Y DESIGUALDAD EN LA  CARTAGENA DE INDIAS DEL PLAN EMERGENCIA SOCIAL PEDRO ROMERO PES -PR</t>
  </si>
  <si>
    <t>CONTRATAR LA PRESTATACION DE SERVICIOS PROFESIONALES Y APOYO A LA GESTION EN EL MARCO DEL PROYECTO  IMPLEMENTACIÓN DE ESTRATEGIAS DE DINAMICA FAMILIAR COMO SOPORTE SOCIAL PARA LA DISMINUCIÓN DE LA POBREZA EN CARTAGENA.  CARTAGENA DE INDIAS DEL PLAN EMERGENCIA SOCIAL PEDRO ROMERO PES -PR</t>
  </si>
  <si>
    <t>CONTRATAR LA PRESTATACION DE SERVICIOS PROFESIONALES Y APOYO A LA GESTION EN EL MARCO DEL PROYECTO  IMPLEMENTACIÓN DE LA ESTRATEGIA OLLAS COMUNITARIAS PARA UNA CARTAGENA SIN HAMBRE  CARTAGENA DE INDIAS DEL PLAN EMERGENCIA SOCIAL PEDRO ROMERO PES -PR</t>
  </si>
  <si>
    <t>CONTRATAR LA PRESTATACION DE SERVICIOS PROFESIONALES Y APOYO A LA GESTION EN EL MARCO DEL PROYECTO IMPLEMENTACIÓN DE LA ESTRATEGIA, CARTAGENA SOSTENIBLE: HAMBRE CERO, CARTAGENA DE INDIAS</t>
  </si>
  <si>
    <t>CONTRATAR LA PRESTATACION DE SERVICIOS PROFESIONALES Y APOYO A LA GESTION EN EL MARCO DEL PROYECTO  FORTALECIMIENTO  A LA ESTRATEGIA DE ACCESO A LA JUSTICIA PARA LA POBLACIÓN EN POBREZA EXTREMA Y DESIGUALDAD DEL DISTRITO DE   CARTAGENA DE INDIAS DEL PLAN EMERGENCIA SOCIAL PEDRO ROMERO PES -PR</t>
  </si>
  <si>
    <t xml:space="preserve">Contratación Directa </t>
  </si>
  <si>
    <t>CONTRATAR LA PRESTATACION DE SERVICIOS PROFESIONALES Y APOYO A LA GESTION EN EL MARCO DEL PROYECTO  IMPLEMENTACIÓN DE LAS ESTRATEGIAS DE PARTICIPACIÓN CIUDADANA Y GOBERNANZA EN LA POBLACIÓN DE POBREZA EXTREMA CARTAGENA DE INDIAS.  CARTAGENA DE INDIAS DEL PLAN EMERGENCIA SOCIAL PEDRO ROMERO PES -PR</t>
  </si>
  <si>
    <t>PROGRAMACIÓN NUMÉRICA DE LA ACTIVIDAD PROYECTO (VIGENCIA)2026</t>
  </si>
  <si>
    <t>ACUMULADO AL CUATRIENIO 2024-2025</t>
  </si>
  <si>
    <t xml:space="preserve"> META PRODUCTO PDD 2026</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</si>
  <si>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</si>
  <si>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</si>
  <si>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</si>
  <si>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MUJER INDÍGENA, FAMILIA Y GENERACIÓN DE INGRESOS</t>
  </si>
  <si>
    <t>Unidades productivas en cabildos indigenas con asistencias tecnicas y apoyo financiero</t>
  </si>
  <si>
    <t>Numero</t>
  </si>
  <si>
    <t>ND</t>
  </si>
  <si>
    <t>Brindar asistencia técnica y apoyo financiero a doscientas (200) unidades productivas de los Cabildos Indígenas presentes en el Distrito</t>
  </si>
  <si>
    <t>NP</t>
  </si>
  <si>
    <t>CONTRATAR EL APOYO LOGISTICO PARA LAS JORNADAS DE ACOMPAÑAMIENTO EN EL TRAMITE DE DEFINICIÓN DE SITUACIÓN MILITAR, LA REALIZACION DE MICROBRIGADAS JURIDICAS PARA LA ASESORIA - COMUNICACIÓN DE RUTAS INSTITUCIONALES DE ACCESO A LA JUSTICIA Y JORNADAS LUDIGO - PEDAGOGICAS DE PREVENCIÓN EN CONSUMO DE SUSTANCIAS PSICOACTIVAS</t>
  </si>
  <si>
    <t>ENERO</t>
  </si>
  <si>
    <t>No</t>
  </si>
  <si>
    <t>CONTRATAR EL FORTALECIMIENTO DE LOS PROCESOS DE MEDICINA ANCESTRAL EN LOS CABILDOS INDIGENES Y COMUNIDAES AFROS DEL DISTRITO DE CARTAGENA</t>
  </si>
  <si>
    <t>CONTRATAR LA PRESTATACION DE SERVICIOS PROFESIONALES Y APOYO A LA GESTION EN EL MARCO DEL PROYECTO FORTALECIMIENTO  LA ESTRATEGIA DE HABITABILIDAD PARA EL MEJORAMIENTO DE VIVIENDA DE LAS FAMILIAS EN SITUACIÓN DE POBREZA EXTREMA   CARTAGENA DE INDIAS DEL PLAN EMERGENCIA SOCIAL PEDRO ROMERO PES -PR</t>
  </si>
  <si>
    <t>CONTRATAR LOS SERVICIOS DE MEJORAMIENTO DE VIVIENDA PARA BENEFICIAR A FAMILIAS DE EXTREMA POBREZA DEL DISTRITO DE CARTAGENA</t>
  </si>
  <si>
    <t>AUNAR ESFUERZOS TÉCNICOS, ADMINISTRATIVOS Y FINANCIEROS PARA EL FORTALECIMEINTO DE LA ESTRATEGIA DE INGRESO Y TRABAJO EN POBLACIONES VULNERABLES DEL DISTRITO DE CARTAGENA.</t>
  </si>
  <si>
    <t>AUNAR ESFUERZOS TECNICO, ADMINISTRATIVOS Y FINANCIEROS PARA LA ATENCIÓN DE 180 FAMILIAS VULNERABLES DEL DISTRITO DE CARTAGENA EN LA CONSOLIDACIÓN DE SUS UNIDADES PRODUCTIVAS.</t>
  </si>
  <si>
    <t xml:space="preserve">CONTRATAR EL APOYO LOGISTICO PARA ATENCIÓN Y FORMACIÓN PARA EL TRABAJO A MUJERES VICTMA DE LA VIOLENCIA Y DESPLAZADAS  </t>
  </si>
  <si>
    <t xml:space="preserve">CONTRATAR EL SUMINISTRO Y DISTRIBUCIÓN DE ALIMENTOS NO PREPARADOS CON DESTINO AL FORTALECIMIENTO DE LAS OLLAS COMUNITARIAS EN LAS DIFERENTES LOCALIDADES DEL DISTRITO DE CARTAGENA. </t>
  </si>
  <si>
    <t>CONTRATAR LOS SERVICIOS TECNICOS Y LOSGISTICOS PARA LA ORGANIZACIÓN DE EVENTOS Y ACTIVIDADES EN EL MARCO DEL PROYECTO IMPLEMENTACION DE LAS ESTRATEGIAS DE PARTICIPACION CIUDADANA Y GOBERNANZA EN LA POBLACION DE POBREZA EXTREMA DE CARTAGENA DE INDIAS.</t>
  </si>
  <si>
    <t>2.3.4502.1000.2024130010192</t>
  </si>
  <si>
    <t>PLAN DE EMERGENCIA SOCIAL PEDRO ROMERO</t>
  </si>
  <si>
    <t>PLAN DE EMERGENCIA SOCIAL PEDRO ROMERO PES-PR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</si>
</sst>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30"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rgb="FF000000"/>
      <name val="Arial MT"/>
    </font>
    <font>
      <sz val="11"/>
      <color rgb="FF000000"/>
      <name val="Arial"/>
      <family val="2"/>
    </font>
    <font>
      <sz val="11"/>
      <color rgb="FFFF0000"/>
      <name val="Aptos Narrow"/>
      <family val="2"/>
      <scheme val="minor"/>
    </font>
    <font>
      <b/>
      <sz val="12"/>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00B0F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4" fontId="1" fillId="0" borderId="0" applyFont="0" applyFill="0" applyBorder="0" applyAlignment="0" applyProtection="0"/>
  </cellStyleXfs>
  <cellXfs count="334">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8" xfId="0" applyBorder="1" applyAlignment="1">
      <alignment horizontal="center" vertical="center"/>
    </xf>
    <xf numFmtId="0" fontId="0" fillId="0" borderId="18" xfId="0" applyBorder="1" applyAlignment="1">
      <alignment vertical="center" wrapText="1"/>
    </xf>
    <xf numFmtId="14" fontId="0" fillId="0" borderId="18" xfId="0" applyNumberFormat="1" applyBorder="1" applyAlignment="1">
      <alignment horizontal="center" vertical="center"/>
    </xf>
    <xf numFmtId="1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0" borderId="1" xfId="0" applyBorder="1" applyAlignment="1">
      <alignment horizontal="left" vertical="center" wrapText="1"/>
    </xf>
    <xf numFmtId="44" fontId="0" fillId="0" borderId="1" xfId="7"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9" xfId="0" applyFill="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wrapText="1"/>
    </xf>
    <xf numFmtId="14" fontId="0" fillId="0" borderId="19" xfId="0" applyNumberFormat="1" applyBorder="1" applyAlignment="1">
      <alignment horizontal="center" vertical="center"/>
    </xf>
    <xf numFmtId="9" fontId="0" fillId="0" borderId="18" xfId="0" applyNumberFormat="1" applyBorder="1" applyAlignment="1">
      <alignment horizontal="center" vertical="center"/>
    </xf>
    <xf numFmtId="1" fontId="0" fillId="0" borderId="19" xfId="0" applyNumberFormat="1" applyBorder="1" applyAlignment="1">
      <alignment horizontal="center" vertical="center"/>
    </xf>
    <xf numFmtId="49" fontId="0" fillId="0" borderId="19" xfId="0" applyNumberFormat="1" applyBorder="1" applyAlignment="1">
      <alignment horizontal="center" vertical="center"/>
    </xf>
    <xf numFmtId="9" fontId="0" fillId="0" borderId="19" xfId="0" applyNumberFormat="1" applyBorder="1" applyAlignment="1">
      <alignment horizontal="center" vertical="center"/>
    </xf>
    <xf numFmtId="0" fontId="7" fillId="0" borderId="19" xfId="0" applyFont="1" applyBorder="1" applyAlignment="1">
      <alignment horizontal="center" vertical="center" wrapText="1"/>
    </xf>
    <xf numFmtId="0" fontId="0" fillId="0" borderId="20" xfId="0" applyBorder="1" applyAlignment="1">
      <alignment vertical="center"/>
    </xf>
    <xf numFmtId="0" fontId="0" fillId="0" borderId="19" xfId="0" applyBorder="1" applyAlignment="1">
      <alignment vertical="center"/>
    </xf>
    <xf numFmtId="0" fontId="0" fillId="0" borderId="19" xfId="0" applyBorder="1" applyAlignment="1">
      <alignment vertical="center" wrapText="1"/>
    </xf>
    <xf numFmtId="0" fontId="0" fillId="0" borderId="19" xfId="0" applyBorder="1"/>
    <xf numFmtId="14"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21" xfId="0" applyBorder="1" applyAlignment="1">
      <alignment vertical="center" wrapText="1"/>
    </xf>
    <xf numFmtId="9" fontId="0" fillId="0" borderId="21" xfId="0" applyNumberFormat="1" applyBorder="1" applyAlignment="1">
      <alignment horizontal="center" vertical="center"/>
    </xf>
    <xf numFmtId="14" fontId="0" fillId="0" borderId="21" xfId="0" applyNumberFormat="1" applyBorder="1" applyAlignment="1">
      <alignment horizontal="center" vertical="center"/>
    </xf>
    <xf numFmtId="44" fontId="0" fillId="0" borderId="21" xfId="7" applyFont="1" applyBorder="1" applyAlignment="1">
      <alignment vertical="center"/>
    </xf>
    <xf numFmtId="0" fontId="0" fillId="0" borderId="21" xfId="0" applyBorder="1" applyAlignment="1">
      <alignment vertical="center"/>
    </xf>
    <xf numFmtId="44" fontId="0" fillId="0" borderId="21" xfId="7" applyFont="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vertical="center" wrapText="1"/>
    </xf>
    <xf numFmtId="9" fontId="0" fillId="0" borderId="7" xfId="0" applyNumberFormat="1" applyBorder="1" applyAlignment="1">
      <alignment horizontal="center" vertical="center"/>
    </xf>
    <xf numFmtId="14" fontId="0" fillId="0" borderId="7" xfId="0" applyNumberFormat="1"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left" vertical="center" wrapText="1"/>
    </xf>
    <xf numFmtId="0" fontId="0" fillId="0" borderId="19" xfId="0" applyBorder="1" applyAlignment="1">
      <alignment wrapText="1"/>
    </xf>
    <xf numFmtId="0" fontId="0" fillId="0" borderId="21" xfId="0" applyBorder="1" applyAlignment="1">
      <alignment horizontal="center"/>
    </xf>
    <xf numFmtId="44" fontId="0" fillId="0" borderId="7" xfId="7" applyFont="1" applyBorder="1" applyAlignment="1">
      <alignment horizontal="center" vertical="center"/>
    </xf>
    <xf numFmtId="0" fontId="0" fillId="0" borderId="18" xfId="0" applyBorder="1" applyAlignment="1">
      <alignment vertical="center"/>
    </xf>
    <xf numFmtId="0" fontId="0" fillId="0" borderId="20" xfId="0" applyBorder="1" applyAlignment="1">
      <alignment vertical="center" wrapText="1"/>
    </xf>
    <xf numFmtId="0" fontId="0" fillId="0" borderId="23" xfId="0" applyBorder="1" applyAlignment="1">
      <alignment vertical="center"/>
    </xf>
    <xf numFmtId="0" fontId="0" fillId="0" borderId="7" xfId="0" applyBorder="1" applyAlignment="1">
      <alignment horizontal="left" vertical="center" wrapText="1"/>
    </xf>
    <xf numFmtId="0" fontId="0" fillId="0" borderId="18" xfId="0" applyBorder="1" applyAlignment="1">
      <alignment horizontal="center"/>
    </xf>
    <xf numFmtId="0" fontId="0" fillId="0" borderId="23" xfId="0" applyBorder="1" applyAlignment="1">
      <alignment vertical="center" wrapText="1"/>
    </xf>
    <xf numFmtId="0" fontId="0" fillId="0" borderId="19" xfId="0" applyBorder="1" applyAlignment="1">
      <alignment horizontal="center" wrapText="1"/>
    </xf>
    <xf numFmtId="0" fontId="0" fillId="0" borderId="21" xfId="0" applyBorder="1" applyAlignment="1">
      <alignment horizontal="center" wrapText="1"/>
    </xf>
    <xf numFmtId="0" fontId="0" fillId="0" borderId="19" xfId="0" applyBorder="1" applyAlignment="1">
      <alignment horizontal="center"/>
    </xf>
    <xf numFmtId="0" fontId="0" fillId="0" borderId="7" xfId="0" applyBorder="1" applyAlignment="1">
      <alignment vertical="center"/>
    </xf>
    <xf numFmtId="0" fontId="0" fillId="0" borderId="7" xfId="0" applyBorder="1" applyAlignment="1">
      <alignment horizontal="center" wrapText="1"/>
    </xf>
    <xf numFmtId="44" fontId="0" fillId="0" borderId="1" xfId="7" applyFont="1" applyBorder="1" applyAlignment="1">
      <alignment horizontal="center" vertical="center" wrapText="1"/>
    </xf>
    <xf numFmtId="0" fontId="0" fillId="2" borderId="21" xfId="0" applyFill="1" applyBorder="1" applyAlignment="1">
      <alignment horizontal="center" vertical="center"/>
    </xf>
    <xf numFmtId="0" fontId="0" fillId="2" borderId="19" xfId="0" applyFill="1" applyBorder="1" applyAlignment="1">
      <alignment vertical="center" wrapText="1"/>
    </xf>
    <xf numFmtId="0" fontId="0" fillId="2" borderId="18" xfId="0" applyFill="1" applyBorder="1" applyAlignment="1">
      <alignment horizontal="center" vertical="center"/>
    </xf>
    <xf numFmtId="0" fontId="0" fillId="2" borderId="7" xfId="0" applyFill="1" applyBorder="1" applyAlignment="1">
      <alignment horizontal="center" vertical="center"/>
    </xf>
    <xf numFmtId="0" fontId="0" fillId="2" borderId="22" xfId="0" applyFill="1" applyBorder="1" applyAlignment="1">
      <alignment horizontal="center" vertical="center"/>
    </xf>
    <xf numFmtId="14" fontId="0" fillId="0" borderId="21" xfId="0" applyNumberFormat="1" applyBorder="1" applyAlignment="1">
      <alignment vertical="center"/>
    </xf>
    <xf numFmtId="0" fontId="6"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2" borderId="18" xfId="0" applyFont="1" applyFill="1" applyBorder="1" applyAlignment="1">
      <alignment horizontal="center" vertical="center" wrapText="1"/>
    </xf>
    <xf numFmtId="44" fontId="0" fillId="0" borderId="18" xfId="7" applyFont="1" applyBorder="1" applyAlignment="1">
      <alignment horizontal="center" vertical="center" wrapText="1"/>
    </xf>
    <xf numFmtId="44" fontId="0" fillId="0" borderId="19" xfId="7" applyFont="1" applyBorder="1" applyAlignment="1">
      <alignment horizontal="center" vertical="center" wrapText="1"/>
    </xf>
    <xf numFmtId="0" fontId="0" fillId="2" borderId="7"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8" xfId="0" applyFill="1" applyBorder="1" applyAlignment="1">
      <alignment horizontal="center" vertical="center" wrapText="1"/>
    </xf>
    <xf numFmtId="44" fontId="0" fillId="2" borderId="1" xfId="7" applyFont="1" applyFill="1" applyBorder="1" applyAlignment="1">
      <alignment vertical="center"/>
    </xf>
    <xf numFmtId="44" fontId="0" fillId="2" borderId="21" xfId="7" applyFont="1" applyFill="1" applyBorder="1" applyAlignment="1">
      <alignment vertical="center"/>
    </xf>
    <xf numFmtId="44" fontId="1" fillId="2" borderId="21" xfId="7" applyFont="1" applyFill="1" applyBorder="1" applyAlignment="1">
      <alignment vertical="center" wrapText="1"/>
    </xf>
    <xf numFmtId="44" fontId="0" fillId="2" borderId="19" xfId="7" applyFont="1" applyFill="1" applyBorder="1" applyAlignment="1">
      <alignment vertical="center"/>
    </xf>
    <xf numFmtId="44" fontId="0" fillId="2" borderId="7" xfId="7" applyFont="1" applyFill="1" applyBorder="1" applyAlignment="1">
      <alignment vertical="center"/>
    </xf>
    <xf numFmtId="44" fontId="0" fillId="2" borderId="18" xfId="7" applyFont="1" applyFill="1" applyBorder="1" applyAlignment="1">
      <alignment vertical="center"/>
    </xf>
    <xf numFmtId="44" fontId="0" fillId="2" borderId="11" xfId="7" applyFont="1" applyFill="1" applyBorder="1" applyAlignment="1">
      <alignment vertical="center"/>
    </xf>
    <xf numFmtId="44" fontId="0" fillId="2" borderId="33" xfId="7" applyFont="1" applyFill="1" applyBorder="1" applyAlignment="1">
      <alignment vertical="center"/>
    </xf>
    <xf numFmtId="44" fontId="0" fillId="2" borderId="19" xfId="7" applyFont="1" applyFill="1" applyBorder="1" applyAlignment="1">
      <alignment vertical="center" wrapText="1"/>
    </xf>
    <xf numFmtId="44" fontId="0" fillId="2" borderId="0" xfId="7" applyFont="1" applyFill="1" applyAlignment="1">
      <alignment horizontal="center" vertical="center"/>
    </xf>
    <xf numFmtId="44" fontId="0" fillId="2" borderId="20" xfId="7" applyFont="1" applyFill="1" applyBorder="1" applyAlignment="1">
      <alignment vertical="center"/>
    </xf>
    <xf numFmtId="0" fontId="0" fillId="2" borderId="19" xfId="0" applyFill="1" applyBorder="1" applyAlignment="1">
      <alignment horizontal="center"/>
    </xf>
    <xf numFmtId="0" fontId="0" fillId="2" borderId="19" xfId="0" applyFill="1" applyBorder="1"/>
    <xf numFmtId="0" fontId="0" fillId="2" borderId="19" xfId="0" applyFill="1" applyBorder="1" applyAlignment="1">
      <alignment horizontal="center"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22" fillId="2" borderId="1"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0" fillId="0" borderId="18" xfId="0" applyNumberFormat="1" applyBorder="1" applyAlignment="1">
      <alignment horizontal="center" vertical="center"/>
    </xf>
    <xf numFmtId="14" fontId="0" fillId="0" borderId="20" xfId="0" applyNumberForma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2" borderId="18"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vertical="center" wrapText="1"/>
    </xf>
    <xf numFmtId="0" fontId="0" fillId="2" borderId="22" xfId="0" applyFill="1" applyBorder="1" applyAlignment="1">
      <alignment horizontal="center" vertical="center"/>
    </xf>
    <xf numFmtId="14" fontId="0" fillId="0" borderId="19" xfId="0" applyNumberFormat="1" applyBorder="1" applyAlignment="1">
      <alignment horizontal="center" vertical="center"/>
    </xf>
    <xf numFmtId="49" fontId="0" fillId="0" borderId="20" xfId="0" applyNumberFormat="1" applyBorder="1" applyAlignment="1">
      <alignment horizontal="center" vertical="center"/>
    </xf>
    <xf numFmtId="0" fontId="0" fillId="2" borderId="23" xfId="0" applyFill="1" applyBorder="1" applyAlignment="1">
      <alignment horizontal="center" vertical="center"/>
    </xf>
    <xf numFmtId="1" fontId="0" fillId="0" borderId="20" xfId="0" applyNumberFormat="1" applyBorder="1" applyAlignment="1">
      <alignment horizontal="center" vertical="center"/>
    </xf>
    <xf numFmtId="0" fontId="7"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1" fontId="0" fillId="0" borderId="23" xfId="0" applyNumberFormat="1" applyBorder="1" applyAlignment="1">
      <alignment horizontal="center" vertical="center"/>
    </xf>
    <xf numFmtId="1" fontId="0" fillId="0" borderId="22" xfId="0" applyNumberFormat="1" applyBorder="1" applyAlignment="1">
      <alignment horizontal="center" vertical="center"/>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2" borderId="23" xfId="0" applyFill="1" applyBorder="1" applyAlignment="1">
      <alignment horizontal="center" vertical="center" wrapText="1"/>
    </xf>
    <xf numFmtId="0" fontId="0" fillId="2" borderId="22" xfId="0" applyFill="1" applyBorder="1" applyAlignment="1">
      <alignment horizontal="center" vertical="center" wrapText="1"/>
    </xf>
    <xf numFmtId="1" fontId="0" fillId="0" borderId="7" xfId="0" applyNumberFormat="1" applyBorder="1" applyAlignment="1">
      <alignment horizontal="center" vertical="center"/>
    </xf>
    <xf numFmtId="1" fontId="0" fillId="0" borderId="21" xfId="0" applyNumberFormat="1" applyBorder="1" applyAlignment="1">
      <alignment horizontal="center" vertical="center"/>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21"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24" xfId="0" applyBorder="1" applyAlignment="1">
      <alignment horizontal="center" vertical="center"/>
    </xf>
    <xf numFmtId="9" fontId="0" fillId="0" borderId="23" xfId="0" applyNumberFormat="1" applyBorder="1" applyAlignment="1">
      <alignment horizontal="center" vertical="center"/>
    </xf>
    <xf numFmtId="9" fontId="0" fillId="0" borderId="19" xfId="0" applyNumberFormat="1" applyBorder="1" applyAlignment="1">
      <alignment horizontal="center" vertical="center"/>
    </xf>
    <xf numFmtId="0" fontId="0" fillId="0" borderId="24" xfId="0" applyBorder="1" applyAlignment="1">
      <alignment horizontal="center" vertical="center" wrapText="1"/>
    </xf>
    <xf numFmtId="0" fontId="0" fillId="0" borderId="1" xfId="0" applyBorder="1" applyAlignment="1">
      <alignment horizontal="left" vertical="center" wrapText="1"/>
    </xf>
    <xf numFmtId="0" fontId="0" fillId="0" borderId="21" xfId="0" applyBorder="1" applyAlignment="1">
      <alignment horizontal="left" vertical="center" wrapText="1"/>
    </xf>
    <xf numFmtId="0" fontId="0" fillId="0" borderId="1" xfId="0" applyBorder="1" applyAlignment="1">
      <alignment horizontal="center" vertical="center" wrapText="1"/>
    </xf>
    <xf numFmtId="0" fontId="0" fillId="0" borderId="9"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49" fontId="0" fillId="0" borderId="23"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3" xfId="0" applyNumberFormat="1" applyBorder="1" applyAlignment="1">
      <alignment horizontal="center" vertical="center"/>
    </xf>
    <xf numFmtId="49" fontId="0" fillId="0" borderId="22" xfId="0" applyNumberFormat="1" applyBorder="1" applyAlignment="1">
      <alignment horizontal="center"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1" xfId="0" applyFill="1" applyBorder="1" applyAlignment="1">
      <alignment horizontal="center" vertical="center" wrapText="1"/>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xf numFmtId="49" fontId="0" fillId="0" borderId="21" xfId="0" applyNumberFormat="1" applyBorder="1" applyAlignment="1">
      <alignment horizontal="center" vertical="center"/>
    </xf>
    <xf numFmtId="0" fontId="0" fillId="0" borderId="22" xfId="0" applyBorder="1" applyAlignment="1">
      <alignment horizontal="center" vertical="center"/>
    </xf>
    <xf numFmtId="1" fontId="0" fillId="0" borderId="18" xfId="0" applyNumberFormat="1" applyBorder="1" applyAlignment="1">
      <alignment horizontal="center" vertical="center"/>
    </xf>
    <xf numFmtId="0" fontId="0" fillId="2" borderId="21" xfId="0" applyFill="1" applyBorder="1" applyAlignment="1">
      <alignment horizontal="center" vertical="center"/>
    </xf>
    <xf numFmtId="9" fontId="0" fillId="0" borderId="20" xfId="0" applyNumberFormat="1" applyBorder="1" applyAlignment="1">
      <alignment horizontal="center" vertical="center"/>
    </xf>
    <xf numFmtId="0" fontId="0" fillId="2" borderId="1" xfId="0" applyFill="1" applyBorder="1" applyAlignment="1">
      <alignment horizontal="center" vertical="center"/>
    </xf>
    <xf numFmtId="44" fontId="0" fillId="2" borderId="1" xfId="7" applyFont="1" applyFill="1" applyBorder="1" applyAlignment="1">
      <alignment horizontal="center" vertical="center"/>
    </xf>
    <xf numFmtId="44" fontId="0" fillId="2" borderId="21" xfId="7" applyFont="1" applyFill="1" applyBorder="1" applyAlignment="1">
      <alignment horizontal="center" vertical="center"/>
    </xf>
    <xf numFmtId="44" fontId="0" fillId="2" borderId="23" xfId="7" applyFont="1" applyFill="1" applyBorder="1" applyAlignment="1">
      <alignment horizontal="center" vertical="center"/>
    </xf>
    <xf numFmtId="44" fontId="0" fillId="2" borderId="20" xfId="7" applyFont="1" applyFill="1" applyBorder="1" applyAlignment="1">
      <alignment horizontal="center" vertical="center"/>
    </xf>
    <xf numFmtId="44" fontId="0" fillId="2" borderId="22" xfId="7" applyFont="1" applyFill="1" applyBorder="1" applyAlignment="1">
      <alignment horizontal="center" vertical="center"/>
    </xf>
    <xf numFmtId="0" fontId="0" fillId="0" borderId="23" xfId="0" applyBorder="1" applyAlignment="1">
      <alignment horizontal="center" vertical="center"/>
    </xf>
    <xf numFmtId="44" fontId="1" fillId="2" borderId="23" xfId="7" applyFont="1" applyFill="1" applyBorder="1" applyAlignment="1">
      <alignment horizontal="center" vertical="center" wrapText="1"/>
    </xf>
    <xf numFmtId="44" fontId="1" fillId="2" borderId="19" xfId="7" applyFont="1" applyFill="1" applyBorder="1" applyAlignment="1">
      <alignment horizontal="center" vertical="center" wrapText="1"/>
    </xf>
    <xf numFmtId="6" fontId="0" fillId="0" borderId="23" xfId="0" applyNumberFormat="1" applyBorder="1" applyAlignment="1">
      <alignment horizontal="center" vertical="center" wrapText="1"/>
    </xf>
    <xf numFmtId="6" fontId="0" fillId="0" borderId="19" xfId="0" applyNumberFormat="1" applyBorder="1" applyAlignment="1">
      <alignment horizontal="center" vertical="center" wrapText="1"/>
    </xf>
    <xf numFmtId="0" fontId="0" fillId="2" borderId="27" xfId="0" applyFill="1" applyBorder="1" applyAlignment="1">
      <alignment horizontal="center" vertical="center"/>
    </xf>
    <xf numFmtId="0" fontId="0" fillId="2" borderId="31" xfId="0" applyFill="1" applyBorder="1" applyAlignment="1">
      <alignment horizontal="center" vertical="center"/>
    </xf>
    <xf numFmtId="0" fontId="0" fillId="2" borderId="29" xfId="0" applyFill="1" applyBorder="1" applyAlignment="1">
      <alignment horizontal="center" vertical="center"/>
    </xf>
    <xf numFmtId="44" fontId="0" fillId="2" borderId="7" xfId="7" applyFont="1"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25" xfId="0" applyFill="1" applyBorder="1" applyAlignment="1">
      <alignment horizontal="center" vertical="center"/>
    </xf>
    <xf numFmtId="44" fontId="0" fillId="2" borderId="17" xfId="7" applyFont="1" applyFill="1" applyBorder="1" applyAlignment="1">
      <alignment horizontal="center" vertical="center"/>
    </xf>
    <xf numFmtId="44" fontId="0" fillId="2" borderId="34" xfId="7" applyFont="1" applyFill="1" applyBorder="1" applyAlignment="1">
      <alignment horizontal="center" vertical="center"/>
    </xf>
    <xf numFmtId="9" fontId="0" fillId="0" borderId="1" xfId="0" applyNumberFormat="1" applyBorder="1" applyAlignment="1">
      <alignment horizontal="center" vertical="center"/>
    </xf>
    <xf numFmtId="0" fontId="0" fillId="0" borderId="21" xfId="0" applyBorder="1" applyAlignment="1">
      <alignment horizontal="left" vertical="center"/>
    </xf>
    <xf numFmtId="9" fontId="0" fillId="0" borderId="7" xfId="0" applyNumberFormat="1" applyBorder="1" applyAlignment="1">
      <alignment horizontal="center" vertical="center"/>
    </xf>
    <xf numFmtId="0" fontId="0" fillId="0" borderId="18" xfId="0" applyBorder="1" applyAlignment="1">
      <alignment horizontal="center"/>
    </xf>
    <xf numFmtId="0" fontId="0" fillId="0" borderId="22" xfId="0" applyBorder="1" applyAlignment="1">
      <alignment horizontal="center"/>
    </xf>
    <xf numFmtId="14" fontId="0" fillId="0" borderId="22" xfId="0" applyNumberFormat="1" applyBorder="1" applyAlignment="1">
      <alignment horizontal="center" vertical="center"/>
    </xf>
    <xf numFmtId="14" fontId="0" fillId="0" borderId="1" xfId="0" applyNumberFormat="1" applyBorder="1" applyAlignment="1">
      <alignment horizontal="center" vertical="center"/>
    </xf>
    <xf numFmtId="14" fontId="0" fillId="0" borderId="21" xfId="0" applyNumberFormat="1" applyBorder="1" applyAlignment="1">
      <alignment horizontal="center" vertical="center"/>
    </xf>
    <xf numFmtId="44" fontId="0" fillId="2" borderId="19" xfId="7" applyFont="1" applyFill="1" applyBorder="1" applyAlignment="1">
      <alignment horizontal="center" vertical="center"/>
    </xf>
    <xf numFmtId="14" fontId="0" fillId="0" borderId="23" xfId="0" applyNumberFormat="1" applyBorder="1" applyAlignment="1">
      <alignment horizontal="center" vertical="center"/>
    </xf>
    <xf numFmtId="9" fontId="0" fillId="0" borderId="18" xfId="0" applyNumberFormat="1" applyBorder="1" applyAlignment="1">
      <alignment horizontal="center" vertical="center"/>
    </xf>
    <xf numFmtId="9" fontId="0" fillId="0" borderId="22" xfId="0" applyNumberFormat="1" applyBorder="1" applyAlignment="1">
      <alignment horizontal="center" vertical="center"/>
    </xf>
    <xf numFmtId="0" fontId="0" fillId="2" borderId="16" xfId="0" applyFill="1" applyBorder="1" applyAlignment="1">
      <alignment horizontal="center" vertical="center"/>
    </xf>
    <xf numFmtId="44" fontId="0" fillId="0" borderId="18" xfId="7" applyFont="1" applyBorder="1" applyAlignment="1">
      <alignment horizontal="center" vertical="center" wrapText="1"/>
    </xf>
    <xf numFmtId="44" fontId="0" fillId="0" borderId="22" xfId="7" applyFont="1" applyBorder="1" applyAlignment="1">
      <alignment horizontal="center" vertical="center" wrapText="1"/>
    </xf>
    <xf numFmtId="44" fontId="0" fillId="2" borderId="18" xfId="7" applyFont="1" applyFill="1" applyBorder="1" applyAlignment="1">
      <alignment horizontal="center" vertical="center"/>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9" xfId="0"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1" fillId="0" borderId="1" xfId="0" applyFont="1" applyFill="1" applyBorder="1" applyAlignment="1">
      <alignment horizontal="center"/>
    </xf>
    <xf numFmtId="0" fontId="22" fillId="0" borderId="1" xfId="0" applyFont="1" applyFill="1" applyBorder="1" applyAlignment="1">
      <alignment horizontal="center" vertical="center" wrapText="1"/>
    </xf>
    <xf numFmtId="0" fontId="22" fillId="0" borderId="1" xfId="1" applyFont="1" applyFill="1" applyBorder="1" applyAlignment="1">
      <alignment horizontal="left" vertical="center"/>
    </xf>
    <xf numFmtId="0" fontId="0" fillId="0" borderId="0" xfId="0" applyFill="1"/>
    <xf numFmtId="0" fontId="2"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xf numFmtId="0" fontId="17" fillId="0" borderId="1" xfId="0" applyFont="1" applyFill="1" applyBorder="1" applyAlignment="1">
      <alignment horizontal="center" vertical="center"/>
    </xf>
    <xf numFmtId="0" fontId="17" fillId="0" borderId="18"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2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9" fontId="0" fillId="0" borderId="1" xfId="0" applyNumberFormat="1" applyFill="1" applyBorder="1" applyAlignment="1">
      <alignment horizontal="center" vertical="center" wrapText="1"/>
    </xf>
    <xf numFmtId="0" fontId="17" fillId="0" borderId="1" xfId="0" applyFont="1" applyFill="1" applyBorder="1" applyAlignment="1">
      <alignment horizontal="center" vertical="center" wrapText="1"/>
    </xf>
    <xf numFmtId="3" fontId="0" fillId="0" borderId="1" xfId="0" applyNumberFormat="1" applyFill="1" applyBorder="1" applyAlignment="1">
      <alignment horizontal="center" vertical="center"/>
    </xf>
    <xf numFmtId="3" fontId="0" fillId="0" borderId="0" xfId="0" applyNumberFormat="1" applyFill="1" applyAlignment="1">
      <alignment horizontal="center" vertical="center"/>
    </xf>
    <xf numFmtId="0" fontId="17" fillId="0" borderId="20" xfId="0" applyFont="1" applyFill="1" applyBorder="1" applyAlignment="1">
      <alignment horizontal="center" vertical="center" wrapText="1"/>
    </xf>
    <xf numFmtId="0" fontId="0" fillId="0" borderId="1" xfId="0" applyFill="1" applyBorder="1" applyAlignment="1">
      <alignment horizontal="center" wrapText="1"/>
    </xf>
    <xf numFmtId="9" fontId="0" fillId="0" borderId="1" xfId="0" applyNumberFormat="1" applyFill="1" applyBorder="1" applyAlignment="1">
      <alignment horizontal="center" vertical="center"/>
    </xf>
    <xf numFmtId="49" fontId="27" fillId="0" borderId="1" xfId="0" applyNumberFormat="1" applyFont="1" applyFill="1" applyBorder="1" applyAlignment="1">
      <alignment horizontal="center" vertical="center"/>
    </xf>
    <xf numFmtId="0" fontId="28" fillId="0" borderId="1" xfId="0" applyFont="1" applyFill="1" applyBorder="1" applyAlignment="1">
      <alignment horizontal="center" vertical="center"/>
    </xf>
    <xf numFmtId="3" fontId="28" fillId="0" borderId="1" xfId="0" applyNumberFormat="1" applyFont="1" applyFill="1" applyBorder="1" applyAlignment="1">
      <alignment horizontal="center" vertical="center"/>
    </xf>
    <xf numFmtId="3" fontId="0" fillId="0" borderId="1" xfId="0" applyNumberFormat="1" applyFill="1" applyBorder="1" applyAlignment="1">
      <alignment horizontal="center" vertical="center" wrapText="1"/>
    </xf>
    <xf numFmtId="0" fontId="15" fillId="0" borderId="1" xfId="0" applyFont="1" applyFill="1" applyBorder="1" applyAlignment="1">
      <alignment horizontal="center" vertical="center"/>
    </xf>
    <xf numFmtId="0" fontId="17" fillId="0" borderId="19"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wrapText="1"/>
    </xf>
    <xf numFmtId="3" fontId="0" fillId="0" borderId="19" xfId="0" applyNumberFormat="1"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xf>
  </cellXfs>
  <cellStyles count="8">
    <cellStyle name="BodyStyle" xfId="5" xr:uid="{00000000-0005-0000-0000-000000000000}"/>
    <cellStyle name="HeaderStyle" xfId="4" xr:uid="{00000000-0005-0000-0000-000001000000}"/>
    <cellStyle name="Millares 2" xfId="3" xr:uid="{00000000-0005-0000-0000-000002000000}"/>
    <cellStyle name="Moneda" xfId="7" builtinId="4"/>
    <cellStyle name="Moneda 2" xfId="2" xr:uid="{00000000-0005-0000-0000-000003000000}"/>
    <cellStyle name="Normal" xfId="0" builtinId="0"/>
    <cellStyle name="Normal 2" xfId="1" xr:uid="{00000000-0005-0000-0000-000005000000}"/>
    <cellStyle name="Numeric"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6A140333-2798-40B2-8EFA-D8BF6D6A470B}"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8" dT="2025-12-15T15:40:35.63" personId="{6A140333-2798-40B2-8EFA-D8BF6D6A470B}" id="{07909660-71D5-45E3-BFF8-A18B9051BD88}">
    <text>TOMAR EL TOTAL DEL FORMATO DE REPORTE A 31 DE DICIEMBRE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2" zoomScale="80" zoomScaleNormal="80" workbookViewId="0">
      <selection activeCell="B48" sqref="B48:H48"/>
    </sheetView>
  </sheetViews>
  <sheetFormatPr baseColWidth="10" defaultColWidth="10.85546875" defaultRowHeight="15" x14ac:dyDescent="0.2"/>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285156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7109375" style="7" customWidth="1"/>
    <col min="14" max="15" width="10.85546875" style="7"/>
    <col min="16" max="16" width="16.7109375" style="7" customWidth="1"/>
    <col min="17" max="17" width="20.42578125" style="7" customWidth="1"/>
    <col min="18" max="18" width="18.710937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5" width="16.42578125" style="7" customWidth="1"/>
    <col min="26" max="26" width="16.28515625" style="7" customWidth="1"/>
    <col min="27" max="27" width="28.7109375" style="7" customWidth="1"/>
    <col min="28" max="28" width="19.42578125" style="7" customWidth="1"/>
    <col min="29" max="29" width="21.140625" style="7" customWidth="1"/>
    <col min="30" max="30" width="21.85546875" style="7" customWidth="1"/>
    <col min="31" max="31" width="25.42578125" style="7" customWidth="1"/>
    <col min="32" max="32" width="22.28515625" style="7" customWidth="1"/>
    <col min="33" max="33" width="29.7109375" style="7" customWidth="1"/>
    <col min="34" max="34" width="18.7109375" style="7" customWidth="1"/>
    <col min="35" max="35" width="18.28515625" style="7" customWidth="1"/>
    <col min="36" max="36" width="22.28515625" style="7" customWidth="1"/>
    <col min="37" max="16384" width="10.85546875" style="7"/>
  </cols>
  <sheetData>
    <row r="1" spans="1:50" ht="54.75" customHeight="1" x14ac:dyDescent="0.2">
      <c r="A1" s="150" t="s">
        <v>159</v>
      </c>
      <c r="B1" s="150"/>
      <c r="C1" s="150"/>
      <c r="D1" s="150"/>
      <c r="E1" s="150"/>
      <c r="F1" s="150"/>
      <c r="G1" s="150"/>
      <c r="H1" s="150"/>
    </row>
    <row r="2" spans="1:50" ht="33" customHeight="1" x14ac:dyDescent="0.2">
      <c r="A2" s="133" t="s">
        <v>178</v>
      </c>
      <c r="B2" s="133"/>
      <c r="C2" s="133"/>
      <c r="D2" s="133"/>
      <c r="E2" s="133"/>
      <c r="F2" s="133"/>
      <c r="G2" s="133"/>
      <c r="H2" s="133"/>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
      <c r="A3" s="11" t="s">
        <v>93</v>
      </c>
      <c r="B3" s="129" t="s">
        <v>106</v>
      </c>
      <c r="C3" s="129"/>
      <c r="D3" s="129"/>
      <c r="E3" s="129"/>
      <c r="F3" s="129"/>
      <c r="G3" s="129"/>
      <c r="H3" s="129"/>
    </row>
    <row r="4" spans="1:50" ht="48" customHeight="1" x14ac:dyDescent="0.2">
      <c r="A4" s="11" t="s">
        <v>165</v>
      </c>
      <c r="B4" s="122" t="s">
        <v>184</v>
      </c>
      <c r="C4" s="123"/>
      <c r="D4" s="123"/>
      <c r="E4" s="123"/>
      <c r="F4" s="123"/>
      <c r="G4" s="123"/>
      <c r="H4" s="124"/>
    </row>
    <row r="5" spans="1:50" ht="31.5" customHeight="1" x14ac:dyDescent="0.2">
      <c r="A5" s="11" t="s">
        <v>183</v>
      </c>
      <c r="B5" s="129" t="s">
        <v>107</v>
      </c>
      <c r="C5" s="129"/>
      <c r="D5" s="129"/>
      <c r="E5" s="129"/>
      <c r="F5" s="129"/>
      <c r="G5" s="129"/>
      <c r="H5" s="129"/>
    </row>
    <row r="6" spans="1:50" ht="40.5" customHeight="1" x14ac:dyDescent="0.2">
      <c r="A6" s="11" t="s">
        <v>81</v>
      </c>
      <c r="B6" s="122" t="s">
        <v>108</v>
      </c>
      <c r="C6" s="123"/>
      <c r="D6" s="123"/>
      <c r="E6" s="123"/>
      <c r="F6" s="123"/>
      <c r="G6" s="123"/>
      <c r="H6" s="124"/>
    </row>
    <row r="7" spans="1:50" ht="41.1" customHeight="1" x14ac:dyDescent="0.2">
      <c r="A7" s="11" t="s">
        <v>99</v>
      </c>
      <c r="B7" s="129" t="s">
        <v>109</v>
      </c>
      <c r="C7" s="129"/>
      <c r="D7" s="129"/>
      <c r="E7" s="129"/>
      <c r="F7" s="129"/>
      <c r="G7" s="129"/>
      <c r="H7" s="129"/>
    </row>
    <row r="8" spans="1:50" ht="48.95" customHeight="1" x14ac:dyDescent="0.2">
      <c r="A8" s="11" t="s">
        <v>33</v>
      </c>
      <c r="B8" s="129" t="s">
        <v>192</v>
      </c>
      <c r="C8" s="129"/>
      <c r="D8" s="129"/>
      <c r="E8" s="129"/>
      <c r="F8" s="129"/>
      <c r="G8" s="129"/>
      <c r="H8" s="129"/>
    </row>
    <row r="9" spans="1:50" ht="48.95" customHeight="1" x14ac:dyDescent="0.2">
      <c r="A9" s="11" t="s">
        <v>193</v>
      </c>
      <c r="B9" s="122" t="s">
        <v>194</v>
      </c>
      <c r="C9" s="123"/>
      <c r="D9" s="123"/>
      <c r="E9" s="123"/>
      <c r="F9" s="123"/>
      <c r="G9" s="123"/>
      <c r="H9" s="124"/>
    </row>
    <row r="10" spans="1:50" ht="30" x14ac:dyDescent="0.2">
      <c r="A10" s="11" t="s">
        <v>34</v>
      </c>
      <c r="B10" s="129" t="s">
        <v>110</v>
      </c>
      <c r="C10" s="129"/>
      <c r="D10" s="129"/>
      <c r="E10" s="129"/>
      <c r="F10" s="129"/>
      <c r="G10" s="129"/>
      <c r="H10" s="129"/>
    </row>
    <row r="11" spans="1:50" ht="30" x14ac:dyDescent="0.2">
      <c r="A11" s="11" t="s">
        <v>8</v>
      </c>
      <c r="B11" s="129" t="s">
        <v>111</v>
      </c>
      <c r="C11" s="129"/>
      <c r="D11" s="129"/>
      <c r="E11" s="129"/>
      <c r="F11" s="129"/>
      <c r="G11" s="129"/>
      <c r="H11" s="129"/>
    </row>
    <row r="12" spans="1:50" ht="33.950000000000003" customHeight="1" x14ac:dyDescent="0.2">
      <c r="A12" s="11" t="s">
        <v>82</v>
      </c>
      <c r="B12" s="129" t="s">
        <v>112</v>
      </c>
      <c r="C12" s="129"/>
      <c r="D12" s="129"/>
      <c r="E12" s="129"/>
      <c r="F12" s="129"/>
      <c r="G12" s="129"/>
      <c r="H12" s="129"/>
    </row>
    <row r="13" spans="1:50" ht="30" x14ac:dyDescent="0.2">
      <c r="A13" s="11" t="s">
        <v>29</v>
      </c>
      <c r="B13" s="129" t="s">
        <v>113</v>
      </c>
      <c r="C13" s="129"/>
      <c r="D13" s="129"/>
      <c r="E13" s="129"/>
      <c r="F13" s="129"/>
      <c r="G13" s="129"/>
      <c r="H13" s="129"/>
    </row>
    <row r="14" spans="1:50" ht="30" x14ac:dyDescent="0.2">
      <c r="A14" s="11" t="s">
        <v>103</v>
      </c>
      <c r="B14" s="129" t="s">
        <v>114</v>
      </c>
      <c r="C14" s="129"/>
      <c r="D14" s="129"/>
      <c r="E14" s="129"/>
      <c r="F14" s="129"/>
      <c r="G14" s="129"/>
      <c r="H14" s="129"/>
    </row>
    <row r="15" spans="1:50" ht="44.1" customHeight="1" x14ac:dyDescent="0.2">
      <c r="A15" s="11" t="s">
        <v>100</v>
      </c>
      <c r="B15" s="129" t="s">
        <v>115</v>
      </c>
      <c r="C15" s="129"/>
      <c r="D15" s="129"/>
      <c r="E15" s="129"/>
      <c r="F15" s="129"/>
      <c r="G15" s="129"/>
      <c r="H15" s="129"/>
    </row>
    <row r="16" spans="1:50" ht="60" x14ac:dyDescent="0.2">
      <c r="A16" s="11" t="s">
        <v>9</v>
      </c>
      <c r="B16" s="129" t="s">
        <v>116</v>
      </c>
      <c r="C16" s="129"/>
      <c r="D16" s="129"/>
      <c r="E16" s="129"/>
      <c r="F16" s="129"/>
      <c r="G16" s="129"/>
      <c r="H16" s="129"/>
    </row>
    <row r="17" spans="1:8" ht="58.5" customHeight="1" x14ac:dyDescent="0.2">
      <c r="A17" s="11" t="s">
        <v>30</v>
      </c>
      <c r="B17" s="129" t="s">
        <v>117</v>
      </c>
      <c r="C17" s="129"/>
      <c r="D17" s="129"/>
      <c r="E17" s="129"/>
      <c r="F17" s="129"/>
      <c r="G17" s="129"/>
      <c r="H17" s="129"/>
    </row>
    <row r="18" spans="1:8" ht="30" x14ac:dyDescent="0.2">
      <c r="A18" s="11" t="s">
        <v>83</v>
      </c>
      <c r="B18" s="129" t="s">
        <v>118</v>
      </c>
      <c r="C18" s="129"/>
      <c r="D18" s="129"/>
      <c r="E18" s="129"/>
      <c r="F18" s="129"/>
      <c r="G18" s="129"/>
      <c r="H18" s="129"/>
    </row>
    <row r="19" spans="1:8" ht="30" customHeight="1" x14ac:dyDescent="0.2">
      <c r="A19" s="147"/>
      <c r="B19" s="148"/>
      <c r="C19" s="148"/>
      <c r="D19" s="148"/>
      <c r="E19" s="148"/>
      <c r="F19" s="148"/>
      <c r="G19" s="148"/>
      <c r="H19" s="149"/>
    </row>
    <row r="20" spans="1:8" ht="37.5" customHeight="1" x14ac:dyDescent="0.2">
      <c r="A20" s="133" t="s">
        <v>179</v>
      </c>
      <c r="B20" s="133"/>
      <c r="C20" s="133"/>
      <c r="D20" s="133"/>
      <c r="E20" s="133"/>
      <c r="F20" s="133"/>
      <c r="G20" s="133"/>
      <c r="H20" s="133"/>
    </row>
    <row r="21" spans="1:8" ht="117" customHeight="1" x14ac:dyDescent="0.2">
      <c r="A21" s="130" t="s">
        <v>35</v>
      </c>
      <c r="B21" s="130"/>
      <c r="C21" s="130"/>
      <c r="D21" s="130"/>
      <c r="E21" s="130"/>
      <c r="F21" s="130"/>
      <c r="G21" s="130"/>
      <c r="H21" s="130"/>
    </row>
    <row r="22" spans="1:8" ht="117" customHeight="1" x14ac:dyDescent="0.2">
      <c r="A22" s="11" t="s">
        <v>99</v>
      </c>
      <c r="B22" s="129" t="s">
        <v>109</v>
      </c>
      <c r="C22" s="129"/>
      <c r="D22" s="129"/>
      <c r="E22" s="129"/>
      <c r="F22" s="129"/>
      <c r="G22" s="129"/>
      <c r="H22" s="129"/>
    </row>
    <row r="23" spans="1:8" ht="167.1" customHeight="1" x14ac:dyDescent="0.2">
      <c r="A23" s="11" t="s">
        <v>84</v>
      </c>
      <c r="B23" s="130" t="s">
        <v>119</v>
      </c>
      <c r="C23" s="130"/>
      <c r="D23" s="130"/>
      <c r="E23" s="130"/>
      <c r="F23" s="130"/>
      <c r="G23" s="130"/>
      <c r="H23" s="130"/>
    </row>
    <row r="24" spans="1:8" ht="69.75" customHeight="1" x14ac:dyDescent="0.2">
      <c r="A24" s="11" t="s">
        <v>185</v>
      </c>
      <c r="B24" s="130" t="s">
        <v>120</v>
      </c>
      <c r="C24" s="130"/>
      <c r="D24" s="130"/>
      <c r="E24" s="130"/>
      <c r="F24" s="130"/>
      <c r="G24" s="130"/>
      <c r="H24" s="130"/>
    </row>
    <row r="25" spans="1:8" ht="60" customHeight="1" x14ac:dyDescent="0.2">
      <c r="A25" s="11" t="s">
        <v>186</v>
      </c>
      <c r="B25" s="130" t="s">
        <v>122</v>
      </c>
      <c r="C25" s="130"/>
      <c r="D25" s="130"/>
      <c r="E25" s="130"/>
      <c r="F25" s="130"/>
      <c r="G25" s="130"/>
      <c r="H25" s="130"/>
    </row>
    <row r="26" spans="1:8" ht="24.75" customHeight="1" x14ac:dyDescent="0.2">
      <c r="A26" s="12" t="s">
        <v>86</v>
      </c>
      <c r="B26" s="131" t="s">
        <v>121</v>
      </c>
      <c r="C26" s="131"/>
      <c r="D26" s="131"/>
      <c r="E26" s="131"/>
      <c r="F26" s="131"/>
      <c r="G26" s="131"/>
      <c r="H26" s="131"/>
    </row>
    <row r="27" spans="1:8" ht="26.25" customHeight="1" x14ac:dyDescent="0.2">
      <c r="A27" s="12" t="s">
        <v>87</v>
      </c>
      <c r="B27" s="131" t="s">
        <v>101</v>
      </c>
      <c r="C27" s="131"/>
      <c r="D27" s="131"/>
      <c r="E27" s="131"/>
      <c r="F27" s="131"/>
      <c r="G27" s="131"/>
      <c r="H27" s="131"/>
    </row>
    <row r="28" spans="1:8" ht="53.25" customHeight="1" x14ac:dyDescent="0.2">
      <c r="A28" s="11" t="s">
        <v>166</v>
      </c>
      <c r="B28" s="130" t="s">
        <v>172</v>
      </c>
      <c r="C28" s="130"/>
      <c r="D28" s="130"/>
      <c r="E28" s="130"/>
      <c r="F28" s="130"/>
      <c r="G28" s="130"/>
      <c r="H28" s="130"/>
    </row>
    <row r="29" spans="1:8" ht="45" customHeight="1" x14ac:dyDescent="0.2">
      <c r="A29" s="11" t="s">
        <v>168</v>
      </c>
      <c r="B29" s="125" t="s">
        <v>173</v>
      </c>
      <c r="C29" s="126"/>
      <c r="D29" s="126"/>
      <c r="E29" s="126"/>
      <c r="F29" s="126"/>
      <c r="G29" s="126"/>
      <c r="H29" s="127"/>
    </row>
    <row r="30" spans="1:8" ht="45" customHeight="1" x14ac:dyDescent="0.2">
      <c r="A30" s="11" t="s">
        <v>167</v>
      </c>
      <c r="B30" s="125" t="s">
        <v>174</v>
      </c>
      <c r="C30" s="126"/>
      <c r="D30" s="126"/>
      <c r="E30" s="126"/>
      <c r="F30" s="126"/>
      <c r="G30" s="126"/>
      <c r="H30" s="127"/>
    </row>
    <row r="31" spans="1:8" ht="45" customHeight="1" x14ac:dyDescent="0.2">
      <c r="A31" s="11" t="s">
        <v>157</v>
      </c>
      <c r="B31" s="125" t="s">
        <v>175</v>
      </c>
      <c r="C31" s="126"/>
      <c r="D31" s="126"/>
      <c r="E31" s="126"/>
      <c r="F31" s="126"/>
      <c r="G31" s="126"/>
      <c r="H31" s="127"/>
    </row>
    <row r="32" spans="1:8" ht="33" customHeight="1" x14ac:dyDescent="0.2">
      <c r="A32" s="12" t="s">
        <v>187</v>
      </c>
      <c r="B32" s="130" t="s">
        <v>123</v>
      </c>
      <c r="C32" s="130"/>
      <c r="D32" s="130"/>
      <c r="E32" s="130"/>
      <c r="F32" s="130"/>
      <c r="G32" s="130"/>
      <c r="H32" s="130"/>
    </row>
    <row r="33" spans="1:8" ht="39" customHeight="1" x14ac:dyDescent="0.2">
      <c r="A33" s="11" t="s">
        <v>88</v>
      </c>
      <c r="B33" s="131" t="s">
        <v>176</v>
      </c>
      <c r="C33" s="131"/>
      <c r="D33" s="131"/>
      <c r="E33" s="131"/>
      <c r="F33" s="131"/>
      <c r="G33" s="131"/>
      <c r="H33" s="131"/>
    </row>
    <row r="34" spans="1:8" ht="39" customHeight="1" x14ac:dyDescent="0.2">
      <c r="A34" s="133" t="s">
        <v>217</v>
      </c>
      <c r="B34" s="133"/>
      <c r="C34" s="133"/>
      <c r="D34" s="133"/>
      <c r="E34" s="133"/>
      <c r="F34" s="133"/>
      <c r="G34" s="133"/>
      <c r="H34" s="133"/>
    </row>
    <row r="35" spans="1:8" ht="79.5" customHeight="1" x14ac:dyDescent="0.2">
      <c r="A35" s="122" t="s">
        <v>218</v>
      </c>
      <c r="B35" s="123"/>
      <c r="C35" s="123"/>
      <c r="D35" s="123"/>
      <c r="E35" s="123"/>
      <c r="F35" s="123"/>
      <c r="G35" s="123"/>
      <c r="H35" s="124"/>
    </row>
    <row r="36" spans="1:8" ht="33" customHeight="1" x14ac:dyDescent="0.2">
      <c r="A36" s="11" t="s">
        <v>26</v>
      </c>
      <c r="B36" s="130" t="s">
        <v>146</v>
      </c>
      <c r="C36" s="130"/>
      <c r="D36" s="130"/>
      <c r="E36" s="130"/>
      <c r="F36" s="130"/>
      <c r="G36" s="130"/>
      <c r="H36" s="130"/>
    </row>
    <row r="37" spans="1:8" ht="33" customHeight="1" x14ac:dyDescent="0.2">
      <c r="A37" s="11" t="s">
        <v>27</v>
      </c>
      <c r="B37" s="130" t="s">
        <v>147</v>
      </c>
      <c r="C37" s="130"/>
      <c r="D37" s="130"/>
      <c r="E37" s="130"/>
      <c r="F37" s="130"/>
      <c r="G37" s="130"/>
      <c r="H37" s="130"/>
    </row>
    <row r="38" spans="1:8" ht="33" customHeight="1" x14ac:dyDescent="0.2">
      <c r="A38" s="17"/>
      <c r="B38" s="18"/>
      <c r="C38" s="18"/>
      <c r="D38" s="18"/>
      <c r="E38" s="18"/>
      <c r="F38" s="18"/>
      <c r="G38" s="18"/>
      <c r="H38" s="19"/>
    </row>
    <row r="39" spans="1:8" ht="34.5" customHeight="1" x14ac:dyDescent="0.2">
      <c r="A39" s="133" t="s">
        <v>180</v>
      </c>
      <c r="B39" s="133"/>
      <c r="C39" s="133"/>
      <c r="D39" s="133"/>
      <c r="E39" s="133"/>
      <c r="F39" s="133"/>
      <c r="G39" s="133"/>
      <c r="H39" s="133"/>
    </row>
    <row r="40" spans="1:8" ht="34.5" customHeight="1" x14ac:dyDescent="0.2">
      <c r="A40" s="11" t="s">
        <v>10</v>
      </c>
      <c r="B40" s="130" t="s">
        <v>124</v>
      </c>
      <c r="C40" s="130"/>
      <c r="D40" s="130"/>
      <c r="E40" s="130"/>
      <c r="F40" s="130"/>
      <c r="G40" s="130"/>
      <c r="H40" s="130"/>
    </row>
    <row r="41" spans="1:8" ht="29.25" customHeight="1" x14ac:dyDescent="0.2">
      <c r="A41" s="11" t="s">
        <v>11</v>
      </c>
      <c r="B41" s="130" t="s">
        <v>125</v>
      </c>
      <c r="C41" s="130"/>
      <c r="D41" s="130"/>
      <c r="E41" s="130"/>
      <c r="F41" s="130"/>
      <c r="G41" s="130"/>
      <c r="H41" s="130"/>
    </row>
    <row r="42" spans="1:8" ht="42" customHeight="1" x14ac:dyDescent="0.2">
      <c r="A42" s="11" t="s">
        <v>148</v>
      </c>
      <c r="B42" s="130" t="s">
        <v>195</v>
      </c>
      <c r="C42" s="130"/>
      <c r="D42" s="130"/>
      <c r="E42" s="130"/>
      <c r="F42" s="130"/>
      <c r="G42" s="130"/>
      <c r="H42" s="130"/>
    </row>
    <row r="43" spans="1:8" ht="42" customHeight="1" x14ac:dyDescent="0.2">
      <c r="A43" s="11" t="s">
        <v>197</v>
      </c>
      <c r="B43" s="125" t="s">
        <v>198</v>
      </c>
      <c r="C43" s="126"/>
      <c r="D43" s="126"/>
      <c r="E43" s="126"/>
      <c r="F43" s="126"/>
      <c r="G43" s="126"/>
      <c r="H43" s="127"/>
    </row>
    <row r="44" spans="1:8" ht="42" customHeight="1" x14ac:dyDescent="0.2">
      <c r="A44" s="11" t="s">
        <v>149</v>
      </c>
      <c r="B44" s="125" t="s">
        <v>199</v>
      </c>
      <c r="C44" s="126"/>
      <c r="D44" s="126"/>
      <c r="E44" s="126"/>
      <c r="F44" s="126"/>
      <c r="G44" s="126"/>
      <c r="H44" s="127"/>
    </row>
    <row r="45" spans="1:8" ht="42" customHeight="1" x14ac:dyDescent="0.2">
      <c r="A45" s="11" t="s">
        <v>200</v>
      </c>
      <c r="B45" s="125" t="s">
        <v>202</v>
      </c>
      <c r="C45" s="126"/>
      <c r="D45" s="126"/>
      <c r="E45" s="126"/>
      <c r="F45" s="126"/>
      <c r="G45" s="126"/>
      <c r="H45" s="127"/>
    </row>
    <row r="46" spans="1:8" ht="86.1" customHeight="1" x14ac:dyDescent="0.2">
      <c r="A46" s="13" t="s">
        <v>204</v>
      </c>
      <c r="B46" s="136" t="s">
        <v>126</v>
      </c>
      <c r="C46" s="136"/>
      <c r="D46" s="136"/>
      <c r="E46" s="136"/>
      <c r="F46" s="136"/>
      <c r="G46" s="136"/>
      <c r="H46" s="136"/>
    </row>
    <row r="47" spans="1:8" ht="39.75" customHeight="1" x14ac:dyDescent="0.2">
      <c r="A47" s="13" t="s">
        <v>211</v>
      </c>
      <c r="B47" s="144" t="s">
        <v>219</v>
      </c>
      <c r="C47" s="145"/>
      <c r="D47" s="145"/>
      <c r="E47" s="145"/>
      <c r="F47" s="145"/>
      <c r="G47" s="145"/>
      <c r="H47" s="146"/>
    </row>
    <row r="48" spans="1:8" ht="31.5" customHeight="1" x14ac:dyDescent="0.2">
      <c r="A48" s="13" t="s">
        <v>12</v>
      </c>
      <c r="B48" s="136" t="s">
        <v>203</v>
      </c>
      <c r="C48" s="136"/>
      <c r="D48" s="136"/>
      <c r="E48" s="136"/>
      <c r="F48" s="136"/>
      <c r="G48" s="136"/>
      <c r="H48" s="136"/>
    </row>
    <row r="49" spans="1:8" ht="45" x14ac:dyDescent="0.2">
      <c r="A49" s="13" t="s">
        <v>205</v>
      </c>
      <c r="B49" s="136" t="s">
        <v>127</v>
      </c>
      <c r="C49" s="136"/>
      <c r="D49" s="136"/>
      <c r="E49" s="136"/>
      <c r="F49" s="136"/>
      <c r="G49" s="136"/>
      <c r="H49" s="136"/>
    </row>
    <row r="50" spans="1:8" ht="43.5" customHeight="1" x14ac:dyDescent="0.2">
      <c r="A50" s="13" t="s">
        <v>14</v>
      </c>
      <c r="B50" s="136" t="s">
        <v>128</v>
      </c>
      <c r="C50" s="136"/>
      <c r="D50" s="136"/>
      <c r="E50" s="136"/>
      <c r="F50" s="136"/>
      <c r="G50" s="136"/>
      <c r="H50" s="136"/>
    </row>
    <row r="51" spans="1:8" ht="40.5" customHeight="1" x14ac:dyDescent="0.2">
      <c r="A51" s="13" t="s">
        <v>15</v>
      </c>
      <c r="B51" s="136" t="s">
        <v>129</v>
      </c>
      <c r="C51" s="136"/>
      <c r="D51" s="136"/>
      <c r="E51" s="136"/>
      <c r="F51" s="136"/>
      <c r="G51" s="136"/>
      <c r="H51" s="136"/>
    </row>
    <row r="52" spans="1:8" ht="75.75" customHeight="1" x14ac:dyDescent="0.2">
      <c r="A52" s="14" t="s">
        <v>16</v>
      </c>
      <c r="B52" s="132" t="s">
        <v>130</v>
      </c>
      <c r="C52" s="132"/>
      <c r="D52" s="132"/>
      <c r="E52" s="132"/>
      <c r="F52" s="132"/>
      <c r="G52" s="132"/>
      <c r="H52" s="132"/>
    </row>
    <row r="53" spans="1:8" ht="41.25" customHeight="1" x14ac:dyDescent="0.2">
      <c r="A53" s="14" t="s">
        <v>17</v>
      </c>
      <c r="B53" s="132" t="s">
        <v>131</v>
      </c>
      <c r="C53" s="132"/>
      <c r="D53" s="132"/>
      <c r="E53" s="132"/>
      <c r="F53" s="132"/>
      <c r="G53" s="132"/>
      <c r="H53" s="132"/>
    </row>
    <row r="54" spans="1:8" ht="47.45" customHeight="1" x14ac:dyDescent="0.2">
      <c r="A54" s="14" t="s">
        <v>164</v>
      </c>
      <c r="B54" s="132" t="s">
        <v>132</v>
      </c>
      <c r="C54" s="132"/>
      <c r="D54" s="132"/>
      <c r="E54" s="132"/>
      <c r="F54" s="132"/>
      <c r="G54" s="132"/>
      <c r="H54" s="132"/>
    </row>
    <row r="55" spans="1:8" ht="57.6" customHeight="1" x14ac:dyDescent="0.2">
      <c r="A55" s="14" t="s">
        <v>36</v>
      </c>
      <c r="B55" s="132" t="s">
        <v>133</v>
      </c>
      <c r="C55" s="132"/>
      <c r="D55" s="132"/>
      <c r="E55" s="132"/>
      <c r="F55" s="132"/>
      <c r="G55" s="132"/>
      <c r="H55" s="132"/>
    </row>
    <row r="56" spans="1:8" ht="31.5" customHeight="1" x14ac:dyDescent="0.2">
      <c r="A56" s="14" t="s">
        <v>104</v>
      </c>
      <c r="B56" s="132" t="s">
        <v>134</v>
      </c>
      <c r="C56" s="132"/>
      <c r="D56" s="132"/>
      <c r="E56" s="132"/>
      <c r="F56" s="132"/>
      <c r="G56" s="132"/>
      <c r="H56" s="132"/>
    </row>
    <row r="57" spans="1:8" ht="70.5" customHeight="1" x14ac:dyDescent="0.2">
      <c r="A57" s="14" t="s">
        <v>105</v>
      </c>
      <c r="B57" s="132" t="s">
        <v>135</v>
      </c>
      <c r="C57" s="132"/>
      <c r="D57" s="132"/>
      <c r="E57" s="132"/>
      <c r="F57" s="132"/>
      <c r="G57" s="132"/>
      <c r="H57" s="132"/>
    </row>
    <row r="58" spans="1:8" ht="33.75" customHeight="1" x14ac:dyDescent="0.2">
      <c r="A58" s="137"/>
      <c r="B58" s="137"/>
      <c r="C58" s="137"/>
      <c r="D58" s="137"/>
      <c r="E58" s="137"/>
      <c r="F58" s="137"/>
      <c r="G58" s="137"/>
      <c r="H58" s="138"/>
    </row>
    <row r="59" spans="1:8" ht="32.25" customHeight="1" x14ac:dyDescent="0.2">
      <c r="A59" s="128" t="s">
        <v>182</v>
      </c>
      <c r="B59" s="128"/>
      <c r="C59" s="128"/>
      <c r="D59" s="128"/>
      <c r="E59" s="128"/>
      <c r="F59" s="128"/>
      <c r="G59" s="128"/>
      <c r="H59" s="128"/>
    </row>
    <row r="60" spans="1:8" ht="34.5" customHeight="1" x14ac:dyDescent="0.2">
      <c r="A60" s="11" t="s">
        <v>22</v>
      </c>
      <c r="B60" s="134" t="s">
        <v>141</v>
      </c>
      <c r="C60" s="134"/>
      <c r="D60" s="134"/>
      <c r="E60" s="134"/>
      <c r="F60" s="134"/>
      <c r="G60" s="134"/>
      <c r="H60" s="134"/>
    </row>
    <row r="61" spans="1:8" ht="60" customHeight="1" x14ac:dyDescent="0.2">
      <c r="A61" s="11" t="s">
        <v>32</v>
      </c>
      <c r="B61" s="143" t="s">
        <v>142</v>
      </c>
      <c r="C61" s="143"/>
      <c r="D61" s="143"/>
      <c r="E61" s="143"/>
      <c r="F61" s="143"/>
      <c r="G61" s="143"/>
      <c r="H61" s="143"/>
    </row>
    <row r="62" spans="1:8" ht="41.25" customHeight="1" x14ac:dyDescent="0.2">
      <c r="A62" s="11" t="s">
        <v>206</v>
      </c>
      <c r="B62" s="140" t="s">
        <v>207</v>
      </c>
      <c r="C62" s="141"/>
      <c r="D62" s="141"/>
      <c r="E62" s="141"/>
      <c r="F62" s="141"/>
      <c r="G62" s="141"/>
      <c r="H62" s="142"/>
    </row>
    <row r="63" spans="1:8" ht="42" customHeight="1" x14ac:dyDescent="0.2">
      <c r="A63" s="11" t="s">
        <v>23</v>
      </c>
      <c r="B63" s="130" t="s">
        <v>143</v>
      </c>
      <c r="C63" s="130"/>
      <c r="D63" s="130"/>
      <c r="E63" s="130"/>
      <c r="F63" s="130"/>
      <c r="G63" s="130"/>
      <c r="H63" s="130"/>
    </row>
    <row r="64" spans="1:8" ht="31.5" customHeight="1" x14ac:dyDescent="0.2">
      <c r="A64" s="11" t="s">
        <v>24</v>
      </c>
      <c r="B64" s="134" t="s">
        <v>144</v>
      </c>
      <c r="C64" s="134"/>
      <c r="D64" s="134"/>
      <c r="E64" s="134"/>
      <c r="F64" s="134"/>
      <c r="G64" s="134"/>
      <c r="H64" s="134"/>
    </row>
    <row r="65" spans="1:8" ht="45.75" customHeight="1" x14ac:dyDescent="0.2">
      <c r="A65" s="11" t="s">
        <v>25</v>
      </c>
      <c r="B65" s="134" t="s">
        <v>145</v>
      </c>
      <c r="C65" s="134"/>
      <c r="D65" s="134"/>
      <c r="E65" s="134"/>
      <c r="F65" s="134"/>
      <c r="G65" s="134"/>
      <c r="H65" s="134"/>
    </row>
    <row r="66" spans="1:8" ht="30.75" customHeight="1" x14ac:dyDescent="0.2">
      <c r="A66" s="139"/>
      <c r="B66" s="139"/>
      <c r="C66" s="139"/>
      <c r="D66" s="139"/>
      <c r="E66" s="139"/>
      <c r="F66" s="139"/>
      <c r="G66" s="139"/>
      <c r="H66" s="139"/>
    </row>
    <row r="67" spans="1:8" ht="34.5" customHeight="1" x14ac:dyDescent="0.2">
      <c r="A67" s="128" t="s">
        <v>181</v>
      </c>
      <c r="B67" s="128"/>
      <c r="C67" s="128"/>
      <c r="D67" s="128"/>
      <c r="E67" s="128"/>
      <c r="F67" s="128"/>
      <c r="G67" s="128"/>
      <c r="H67" s="128"/>
    </row>
    <row r="68" spans="1:8" ht="39.75" customHeight="1" x14ac:dyDescent="0.2">
      <c r="A68" s="14" t="s">
        <v>19</v>
      </c>
      <c r="B68" s="134" t="s">
        <v>136</v>
      </c>
      <c r="C68" s="134"/>
      <c r="D68" s="134"/>
      <c r="E68" s="134"/>
      <c r="F68" s="134"/>
      <c r="G68" s="134"/>
      <c r="H68" s="134"/>
    </row>
    <row r="69" spans="1:8" ht="39.75" customHeight="1" x14ac:dyDescent="0.2">
      <c r="A69" s="14" t="s">
        <v>13</v>
      </c>
      <c r="B69" s="134" t="s">
        <v>137</v>
      </c>
      <c r="C69" s="134"/>
      <c r="D69" s="134"/>
      <c r="E69" s="134"/>
      <c r="F69" s="134"/>
      <c r="G69" s="134"/>
      <c r="H69" s="134"/>
    </row>
    <row r="70" spans="1:8" ht="42" customHeight="1" x14ac:dyDescent="0.2">
      <c r="A70" s="14" t="s">
        <v>18</v>
      </c>
      <c r="B70" s="132" t="s">
        <v>138</v>
      </c>
      <c r="C70" s="132"/>
      <c r="D70" s="132"/>
      <c r="E70" s="132"/>
      <c r="F70" s="132"/>
      <c r="G70" s="132"/>
      <c r="H70" s="132"/>
    </row>
    <row r="71" spans="1:8" ht="33.75" customHeight="1" x14ac:dyDescent="0.2">
      <c r="A71" s="14" t="s">
        <v>20</v>
      </c>
      <c r="B71" s="134" t="s">
        <v>139</v>
      </c>
      <c r="C71" s="134"/>
      <c r="D71" s="134"/>
      <c r="E71" s="134"/>
      <c r="F71" s="134"/>
      <c r="G71" s="134"/>
      <c r="H71" s="134"/>
    </row>
    <row r="72" spans="1:8" ht="33" customHeight="1" x14ac:dyDescent="0.2">
      <c r="A72" s="14" t="s">
        <v>21</v>
      </c>
      <c r="B72" s="134" t="s">
        <v>140</v>
      </c>
      <c r="C72" s="134"/>
      <c r="D72" s="134"/>
      <c r="E72" s="134"/>
      <c r="F72" s="134"/>
      <c r="G72" s="134"/>
      <c r="H72" s="134"/>
    </row>
    <row r="73" spans="1:8" ht="33.75" customHeight="1" x14ac:dyDescent="0.2">
      <c r="A73" s="135"/>
      <c r="B73" s="135"/>
      <c r="C73" s="135"/>
      <c r="D73" s="135"/>
      <c r="E73" s="135"/>
      <c r="F73" s="135"/>
      <c r="G73" s="135"/>
      <c r="H73" s="135"/>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5"/>
  <sheetViews>
    <sheetView tabSelected="1" topLeftCell="L1" zoomScale="62" zoomScaleNormal="62" workbookViewId="0">
      <selection activeCell="L1" sqref="A1:XFD1048576"/>
    </sheetView>
  </sheetViews>
  <sheetFormatPr baseColWidth="10" defaultColWidth="11.42578125" defaultRowHeight="18.75" x14ac:dyDescent="0.25"/>
  <cols>
    <col min="1" max="1" width="25.5703125" style="296" customWidth="1"/>
    <col min="2" max="2" width="19.140625" style="296" customWidth="1"/>
    <col min="3" max="3" width="27" style="296" customWidth="1"/>
    <col min="4" max="4" width="23.140625" style="296" customWidth="1"/>
    <col min="5" max="5" width="22.5703125" style="296" customWidth="1"/>
    <col min="6" max="6" width="24.5703125" style="296" customWidth="1"/>
    <col min="7" max="7" width="21.42578125" style="296" customWidth="1"/>
    <col min="8" max="8" width="27.140625" style="296" customWidth="1"/>
    <col min="9" max="9" width="24.140625" style="296" customWidth="1"/>
    <col min="10" max="10" width="25.5703125" style="296" customWidth="1"/>
    <col min="11" max="11" width="35.140625" style="331" customWidth="1"/>
    <col min="12" max="12" width="35" style="331" customWidth="1"/>
    <col min="13" max="13" width="29.28515625" style="331" customWidth="1"/>
    <col min="14" max="14" width="23.140625" style="331" customWidth="1"/>
    <col min="15" max="15" width="27.42578125" style="332" customWidth="1"/>
    <col min="16" max="16" width="23.5703125" style="333" customWidth="1"/>
    <col min="17" max="17" width="24.7109375" style="296" customWidth="1"/>
    <col min="18" max="18" width="29.28515625" style="296" customWidth="1"/>
    <col min="19" max="19" width="27.5703125" style="296" customWidth="1"/>
    <col min="20" max="20" width="32" style="296" customWidth="1"/>
    <col min="21" max="21" width="59" style="296" customWidth="1"/>
    <col min="22" max="22" width="20.7109375" style="296" customWidth="1"/>
    <col min="23" max="16384" width="11.42578125" style="296"/>
  </cols>
  <sheetData>
    <row r="1" spans="1:21" s="296" customFormat="1" ht="21" customHeight="1" x14ac:dyDescent="0.25">
      <c r="A1" s="293"/>
      <c r="B1" s="293"/>
      <c r="C1" s="294" t="s">
        <v>1</v>
      </c>
      <c r="D1" s="294"/>
      <c r="E1" s="294"/>
      <c r="F1" s="294"/>
      <c r="G1" s="294"/>
      <c r="H1" s="294"/>
      <c r="I1" s="294"/>
      <c r="J1" s="294"/>
      <c r="K1" s="294"/>
      <c r="L1" s="294"/>
      <c r="M1" s="294"/>
      <c r="N1" s="294"/>
      <c r="O1" s="294"/>
      <c r="P1" s="294"/>
      <c r="Q1" s="294"/>
      <c r="R1" s="294"/>
      <c r="S1" s="294"/>
      <c r="T1" s="295" t="s">
        <v>221</v>
      </c>
    </row>
    <row r="2" spans="1:21" s="296" customFormat="1" ht="21" customHeight="1" x14ac:dyDescent="0.25">
      <c r="A2" s="293"/>
      <c r="B2" s="293"/>
      <c r="C2" s="294" t="s">
        <v>2</v>
      </c>
      <c r="D2" s="294"/>
      <c r="E2" s="294"/>
      <c r="F2" s="294"/>
      <c r="G2" s="294"/>
      <c r="H2" s="294"/>
      <c r="I2" s="294"/>
      <c r="J2" s="294"/>
      <c r="K2" s="294"/>
      <c r="L2" s="294"/>
      <c r="M2" s="294"/>
      <c r="N2" s="294"/>
      <c r="O2" s="294"/>
      <c r="P2" s="294"/>
      <c r="Q2" s="294"/>
      <c r="R2" s="294"/>
      <c r="S2" s="294"/>
      <c r="T2" s="295" t="s">
        <v>3</v>
      </c>
    </row>
    <row r="3" spans="1:21" s="296" customFormat="1" ht="21" customHeight="1" x14ac:dyDescent="0.25">
      <c r="A3" s="293"/>
      <c r="B3" s="293"/>
      <c r="C3" s="294" t="s">
        <v>4</v>
      </c>
      <c r="D3" s="294"/>
      <c r="E3" s="294"/>
      <c r="F3" s="294"/>
      <c r="G3" s="294"/>
      <c r="H3" s="294"/>
      <c r="I3" s="294"/>
      <c r="J3" s="294"/>
      <c r="K3" s="294"/>
      <c r="L3" s="294"/>
      <c r="M3" s="294"/>
      <c r="N3" s="294"/>
      <c r="O3" s="294"/>
      <c r="P3" s="294"/>
      <c r="Q3" s="294"/>
      <c r="R3" s="294"/>
      <c r="S3" s="294"/>
      <c r="T3" s="295" t="s">
        <v>220</v>
      </c>
    </row>
    <row r="4" spans="1:21" s="296" customFormat="1" ht="21" customHeight="1" x14ac:dyDescent="0.25">
      <c r="A4" s="293"/>
      <c r="B4" s="293"/>
      <c r="C4" s="294" t="s">
        <v>158</v>
      </c>
      <c r="D4" s="294"/>
      <c r="E4" s="294"/>
      <c r="F4" s="294"/>
      <c r="G4" s="294"/>
      <c r="H4" s="294"/>
      <c r="I4" s="294"/>
      <c r="J4" s="294"/>
      <c r="K4" s="294"/>
      <c r="L4" s="294"/>
      <c r="M4" s="294"/>
      <c r="N4" s="294"/>
      <c r="O4" s="294"/>
      <c r="P4" s="294"/>
      <c r="Q4" s="294"/>
      <c r="R4" s="294"/>
      <c r="S4" s="294"/>
      <c r="T4" s="295" t="s">
        <v>223</v>
      </c>
    </row>
    <row r="5" spans="1:21" s="296" customFormat="1" ht="26.25" customHeight="1" x14ac:dyDescent="0.25">
      <c r="A5" s="297" t="s">
        <v>170</v>
      </c>
      <c r="B5" s="297"/>
      <c r="C5" s="298" t="s">
        <v>595</v>
      </c>
      <c r="D5" s="299"/>
      <c r="E5" s="299"/>
      <c r="F5" s="299"/>
      <c r="G5" s="299"/>
      <c r="H5" s="299"/>
      <c r="I5" s="299"/>
      <c r="J5" s="299"/>
      <c r="K5" s="299"/>
      <c r="L5" s="299"/>
      <c r="M5" s="299"/>
      <c r="N5" s="299"/>
      <c r="O5" s="299"/>
      <c r="P5" s="299"/>
      <c r="Q5" s="299"/>
      <c r="R5" s="299"/>
      <c r="S5" s="299"/>
      <c r="T5" s="300"/>
    </row>
    <row r="6" spans="1:21" s="296" customFormat="1" ht="39" customHeight="1" x14ac:dyDescent="0.25">
      <c r="A6" s="301" t="s">
        <v>160</v>
      </c>
      <c r="B6" s="302"/>
      <c r="C6" s="302"/>
      <c r="D6" s="302"/>
      <c r="E6" s="302"/>
      <c r="F6" s="302"/>
      <c r="G6" s="302"/>
      <c r="H6" s="302"/>
      <c r="I6" s="302"/>
      <c r="J6" s="302"/>
      <c r="K6" s="302"/>
      <c r="L6" s="302"/>
      <c r="M6" s="302"/>
      <c r="N6" s="302"/>
      <c r="O6" s="302"/>
      <c r="P6" s="302"/>
      <c r="Q6" s="302"/>
      <c r="R6" s="302"/>
      <c r="S6" s="302"/>
      <c r="T6" s="303"/>
    </row>
    <row r="7" spans="1:21" s="307" customFormat="1" ht="78.75" customHeight="1" x14ac:dyDescent="0.2">
      <c r="A7" s="304" t="s">
        <v>93</v>
      </c>
      <c r="B7" s="304" t="s">
        <v>165</v>
      </c>
      <c r="C7" s="304" t="s">
        <v>156</v>
      </c>
      <c r="D7" s="304" t="s">
        <v>28</v>
      </c>
      <c r="E7" s="304" t="s">
        <v>102</v>
      </c>
      <c r="F7" s="304" t="s">
        <v>7</v>
      </c>
      <c r="G7" s="304" t="s">
        <v>193</v>
      </c>
      <c r="H7" s="304" t="s">
        <v>34</v>
      </c>
      <c r="I7" s="304" t="s">
        <v>8</v>
      </c>
      <c r="J7" s="305" t="s">
        <v>155</v>
      </c>
      <c r="K7" s="304" t="s">
        <v>98</v>
      </c>
      <c r="L7" s="304" t="s">
        <v>97</v>
      </c>
      <c r="M7" s="304" t="s">
        <v>177</v>
      </c>
      <c r="N7" s="304" t="s">
        <v>9</v>
      </c>
      <c r="O7" s="304" t="s">
        <v>30</v>
      </c>
      <c r="P7" s="304" t="s">
        <v>31</v>
      </c>
      <c r="Q7" s="304" t="s">
        <v>162</v>
      </c>
      <c r="R7" s="304" t="s">
        <v>571</v>
      </c>
      <c r="S7" s="304" t="s">
        <v>163</v>
      </c>
      <c r="T7" s="304" t="s">
        <v>161</v>
      </c>
      <c r="U7" s="306"/>
    </row>
    <row r="8" spans="1:21" s="296" customFormat="1" ht="60" x14ac:dyDescent="0.25">
      <c r="A8" s="308" t="s">
        <v>393</v>
      </c>
      <c r="B8" s="309" t="s">
        <v>467</v>
      </c>
      <c r="C8" s="310" t="s">
        <v>394</v>
      </c>
      <c r="D8" s="311" t="s">
        <v>395</v>
      </c>
      <c r="E8" s="311" t="s">
        <v>396</v>
      </c>
      <c r="F8" s="311" t="s">
        <v>228</v>
      </c>
      <c r="G8" s="312" t="s">
        <v>383</v>
      </c>
      <c r="H8" s="313" t="s">
        <v>397</v>
      </c>
      <c r="I8" s="310" t="s">
        <v>398</v>
      </c>
      <c r="J8" s="311" t="s">
        <v>399</v>
      </c>
      <c r="K8" s="311" t="s">
        <v>400</v>
      </c>
      <c r="L8" s="314">
        <v>0.7</v>
      </c>
      <c r="M8" s="310" t="s">
        <v>189</v>
      </c>
      <c r="N8" s="315" t="s">
        <v>468</v>
      </c>
      <c r="O8" s="316">
        <v>16000</v>
      </c>
      <c r="P8" s="310">
        <v>2000</v>
      </c>
      <c r="Q8" s="310">
        <v>5500</v>
      </c>
      <c r="R8" s="310">
        <v>5662</v>
      </c>
      <c r="S8" s="310">
        <v>5500</v>
      </c>
      <c r="T8" s="316">
        <f>O8-R8-S8</f>
        <v>4838</v>
      </c>
      <c r="U8" s="317"/>
    </row>
    <row r="9" spans="1:21" s="296" customFormat="1" ht="75" x14ac:dyDescent="0.25">
      <c r="A9" s="308" t="s">
        <v>393</v>
      </c>
      <c r="B9" s="318"/>
      <c r="C9" s="310" t="s">
        <v>394</v>
      </c>
      <c r="D9" s="311" t="s">
        <v>395</v>
      </c>
      <c r="E9" s="311" t="s">
        <v>396</v>
      </c>
      <c r="F9" s="311" t="s">
        <v>228</v>
      </c>
      <c r="G9" s="312"/>
      <c r="H9" s="313" t="s">
        <v>401</v>
      </c>
      <c r="I9" s="310" t="s">
        <v>402</v>
      </c>
      <c r="J9" s="311" t="s">
        <v>399</v>
      </c>
      <c r="K9" s="319" t="s">
        <v>403</v>
      </c>
      <c r="L9" s="320">
        <v>0.3</v>
      </c>
      <c r="M9" s="310" t="s">
        <v>189</v>
      </c>
      <c r="N9" s="315" t="s">
        <v>469</v>
      </c>
      <c r="O9" s="316">
        <v>2200</v>
      </c>
      <c r="P9" s="310">
        <v>275</v>
      </c>
      <c r="Q9" s="310">
        <v>700</v>
      </c>
      <c r="R9" s="310">
        <v>754</v>
      </c>
      <c r="S9" s="310">
        <v>700</v>
      </c>
      <c r="T9" s="316">
        <f>O9-R9-S9</f>
        <v>746</v>
      </c>
    </row>
    <row r="10" spans="1:21" s="296" customFormat="1" ht="135" x14ac:dyDescent="0.25">
      <c r="A10" s="308" t="s">
        <v>393</v>
      </c>
      <c r="B10" s="318"/>
      <c r="C10" s="310" t="s">
        <v>394</v>
      </c>
      <c r="D10" s="311" t="s">
        <v>395</v>
      </c>
      <c r="E10" s="311" t="s">
        <v>396</v>
      </c>
      <c r="F10" s="311" t="s">
        <v>229</v>
      </c>
      <c r="G10" s="312" t="s">
        <v>384</v>
      </c>
      <c r="H10" s="313" t="s">
        <v>404</v>
      </c>
      <c r="I10" s="310" t="s">
        <v>398</v>
      </c>
      <c r="J10" s="311" t="s">
        <v>399</v>
      </c>
      <c r="K10" s="311" t="s">
        <v>405</v>
      </c>
      <c r="L10" s="320">
        <v>0.4</v>
      </c>
      <c r="M10" s="310" t="s">
        <v>189</v>
      </c>
      <c r="N10" s="315" t="s">
        <v>469</v>
      </c>
      <c r="O10" s="316">
        <v>5000</v>
      </c>
      <c r="P10" s="310">
        <v>1000</v>
      </c>
      <c r="Q10" s="310">
        <v>1334</v>
      </c>
      <c r="R10" s="310">
        <v>3209</v>
      </c>
      <c r="S10" s="310">
        <v>1333</v>
      </c>
      <c r="T10" s="316">
        <f>O10-R10-S10</f>
        <v>458</v>
      </c>
    </row>
    <row r="11" spans="1:21" s="296" customFormat="1" ht="75" x14ac:dyDescent="0.25">
      <c r="A11" s="308" t="s">
        <v>393</v>
      </c>
      <c r="B11" s="318"/>
      <c r="C11" s="310" t="s">
        <v>394</v>
      </c>
      <c r="D11" s="311" t="s">
        <v>395</v>
      </c>
      <c r="E11" s="311" t="s">
        <v>396</v>
      </c>
      <c r="F11" s="311" t="s">
        <v>229</v>
      </c>
      <c r="G11" s="312"/>
      <c r="H11" s="313" t="s">
        <v>406</v>
      </c>
      <c r="I11" s="310" t="s">
        <v>398</v>
      </c>
      <c r="J11" s="311" t="s">
        <v>399</v>
      </c>
      <c r="K11" s="311" t="s">
        <v>407</v>
      </c>
      <c r="L11" s="320">
        <v>0.3</v>
      </c>
      <c r="M11" s="310" t="s">
        <v>189</v>
      </c>
      <c r="N11" s="315" t="s">
        <v>468</v>
      </c>
      <c r="O11" s="316">
        <v>12000</v>
      </c>
      <c r="P11" s="310">
        <v>3000</v>
      </c>
      <c r="Q11" s="310">
        <v>3000</v>
      </c>
      <c r="R11" s="310">
        <v>7892</v>
      </c>
      <c r="S11" s="310">
        <v>3000</v>
      </c>
      <c r="T11" s="316">
        <f>O11-R11-S11</f>
        <v>1108</v>
      </c>
    </row>
    <row r="12" spans="1:21" s="296" customFormat="1" ht="120" x14ac:dyDescent="0.25">
      <c r="A12" s="308" t="s">
        <v>393</v>
      </c>
      <c r="B12" s="318"/>
      <c r="C12" s="310" t="s">
        <v>394</v>
      </c>
      <c r="D12" s="311" t="s">
        <v>395</v>
      </c>
      <c r="E12" s="311" t="s">
        <v>396</v>
      </c>
      <c r="F12" s="311" t="s">
        <v>229</v>
      </c>
      <c r="G12" s="312"/>
      <c r="H12" s="313" t="s">
        <v>408</v>
      </c>
      <c r="I12" s="311" t="s">
        <v>409</v>
      </c>
      <c r="J12" s="311" t="s">
        <v>399</v>
      </c>
      <c r="K12" s="311" t="s">
        <v>410</v>
      </c>
      <c r="L12" s="320">
        <v>0.3</v>
      </c>
      <c r="M12" s="310" t="s">
        <v>189</v>
      </c>
      <c r="N12" s="315" t="s">
        <v>470</v>
      </c>
      <c r="O12" s="316">
        <v>1</v>
      </c>
      <c r="P12" s="310">
        <v>0</v>
      </c>
      <c r="Q12" s="310">
        <v>1</v>
      </c>
      <c r="R12" s="310">
        <v>1</v>
      </c>
      <c r="S12" s="310" t="s">
        <v>581</v>
      </c>
      <c r="T12" s="310" t="s">
        <v>581</v>
      </c>
    </row>
    <row r="13" spans="1:21" s="296" customFormat="1" ht="135" x14ac:dyDescent="0.25">
      <c r="A13" s="308" t="s">
        <v>393</v>
      </c>
      <c r="B13" s="318"/>
      <c r="C13" s="310" t="s">
        <v>394</v>
      </c>
      <c r="D13" s="311" t="s">
        <v>395</v>
      </c>
      <c r="E13" s="311" t="s">
        <v>396</v>
      </c>
      <c r="F13" s="311" t="s">
        <v>230</v>
      </c>
      <c r="G13" s="312" t="s">
        <v>385</v>
      </c>
      <c r="H13" s="313" t="s">
        <v>411</v>
      </c>
      <c r="I13" s="310" t="s">
        <v>398</v>
      </c>
      <c r="J13" s="311" t="s">
        <v>399</v>
      </c>
      <c r="K13" s="319" t="s">
        <v>412</v>
      </c>
      <c r="L13" s="320">
        <v>0.2</v>
      </c>
      <c r="M13" s="310" t="s">
        <v>189</v>
      </c>
      <c r="N13" s="315" t="s">
        <v>471</v>
      </c>
      <c r="O13" s="316">
        <v>5556</v>
      </c>
      <c r="P13" s="310">
        <v>1100</v>
      </c>
      <c r="Q13" s="310">
        <v>1500</v>
      </c>
      <c r="R13" s="310">
        <v>1825</v>
      </c>
      <c r="S13" s="310">
        <v>1956</v>
      </c>
      <c r="T13" s="316">
        <f t="shared" ref="T13:T20" si="0">O13-R13-S13</f>
        <v>1775</v>
      </c>
    </row>
    <row r="14" spans="1:21" s="296" customFormat="1" ht="60" x14ac:dyDescent="0.25">
      <c r="A14" s="308" t="s">
        <v>393</v>
      </c>
      <c r="B14" s="318"/>
      <c r="C14" s="310" t="s">
        <v>394</v>
      </c>
      <c r="D14" s="311" t="s">
        <v>395</v>
      </c>
      <c r="E14" s="311" t="s">
        <v>396</v>
      </c>
      <c r="F14" s="311" t="s">
        <v>230</v>
      </c>
      <c r="G14" s="312"/>
      <c r="H14" s="313" t="s">
        <v>413</v>
      </c>
      <c r="I14" s="310" t="s">
        <v>398</v>
      </c>
      <c r="J14" s="311" t="s">
        <v>399</v>
      </c>
      <c r="K14" s="315" t="s">
        <v>414</v>
      </c>
      <c r="L14" s="320">
        <v>0.3</v>
      </c>
      <c r="M14" s="310" t="s">
        <v>189</v>
      </c>
      <c r="N14" s="315" t="s">
        <v>469</v>
      </c>
      <c r="O14" s="316">
        <v>14000</v>
      </c>
      <c r="P14" s="310">
        <v>2000</v>
      </c>
      <c r="Q14" s="310">
        <v>5000</v>
      </c>
      <c r="R14" s="310">
        <v>6621</v>
      </c>
      <c r="S14" s="310">
        <v>5000</v>
      </c>
      <c r="T14" s="316">
        <f t="shared" si="0"/>
        <v>2379</v>
      </c>
    </row>
    <row r="15" spans="1:21" s="296" customFormat="1" ht="60" x14ac:dyDescent="0.25">
      <c r="A15" s="308" t="s">
        <v>393</v>
      </c>
      <c r="B15" s="318"/>
      <c r="C15" s="310" t="s">
        <v>394</v>
      </c>
      <c r="D15" s="311" t="s">
        <v>395</v>
      </c>
      <c r="E15" s="311" t="s">
        <v>396</v>
      </c>
      <c r="F15" s="311" t="s">
        <v>230</v>
      </c>
      <c r="G15" s="312"/>
      <c r="H15" s="313" t="s">
        <v>415</v>
      </c>
      <c r="I15" s="310" t="s">
        <v>416</v>
      </c>
      <c r="J15" s="311" t="s">
        <v>399</v>
      </c>
      <c r="K15" s="315" t="s">
        <v>417</v>
      </c>
      <c r="L15" s="320">
        <v>0.2</v>
      </c>
      <c r="M15" s="310" t="s">
        <v>189</v>
      </c>
      <c r="N15" s="315" t="s">
        <v>470</v>
      </c>
      <c r="O15" s="316">
        <v>25000</v>
      </c>
      <c r="P15" s="310">
        <v>4000</v>
      </c>
      <c r="Q15" s="310">
        <v>8000</v>
      </c>
      <c r="R15" s="310">
        <v>7775</v>
      </c>
      <c r="S15" s="310">
        <v>10000</v>
      </c>
      <c r="T15" s="316">
        <f t="shared" si="0"/>
        <v>7225</v>
      </c>
    </row>
    <row r="16" spans="1:21" s="296" customFormat="1" ht="60" x14ac:dyDescent="0.25">
      <c r="A16" s="308" t="s">
        <v>393</v>
      </c>
      <c r="B16" s="318"/>
      <c r="C16" s="310" t="s">
        <v>394</v>
      </c>
      <c r="D16" s="311" t="s">
        <v>395</v>
      </c>
      <c r="E16" s="311" t="s">
        <v>396</v>
      </c>
      <c r="F16" s="311" t="s">
        <v>230</v>
      </c>
      <c r="G16" s="312"/>
      <c r="H16" s="313" t="s">
        <v>418</v>
      </c>
      <c r="I16" s="310" t="s">
        <v>419</v>
      </c>
      <c r="J16" s="311" t="s">
        <v>399</v>
      </c>
      <c r="K16" s="315" t="s">
        <v>420</v>
      </c>
      <c r="L16" s="320">
        <v>0.3</v>
      </c>
      <c r="M16" s="310" t="s">
        <v>189</v>
      </c>
      <c r="N16" s="315" t="s">
        <v>468</v>
      </c>
      <c r="O16" s="310">
        <v>50</v>
      </c>
      <c r="P16" s="310">
        <v>5</v>
      </c>
      <c r="Q16" s="310">
        <v>20</v>
      </c>
      <c r="R16" s="310">
        <v>28</v>
      </c>
      <c r="S16" s="310">
        <v>20</v>
      </c>
      <c r="T16" s="310">
        <f t="shared" si="0"/>
        <v>2</v>
      </c>
    </row>
    <row r="17" spans="1:20" s="296" customFormat="1" ht="60" x14ac:dyDescent="0.25">
      <c r="A17" s="308" t="s">
        <v>393</v>
      </c>
      <c r="B17" s="318"/>
      <c r="C17" s="310" t="s">
        <v>394</v>
      </c>
      <c r="D17" s="311" t="s">
        <v>395</v>
      </c>
      <c r="E17" s="311" t="s">
        <v>396</v>
      </c>
      <c r="F17" s="311" t="s">
        <v>231</v>
      </c>
      <c r="G17" s="321" t="s">
        <v>386</v>
      </c>
      <c r="H17" s="313" t="s">
        <v>421</v>
      </c>
      <c r="I17" s="310" t="s">
        <v>422</v>
      </c>
      <c r="J17" s="311" t="s">
        <v>399</v>
      </c>
      <c r="K17" s="315" t="s">
        <v>423</v>
      </c>
      <c r="L17" s="320">
        <v>1</v>
      </c>
      <c r="M17" s="310" t="s">
        <v>189</v>
      </c>
      <c r="N17" s="315" t="s">
        <v>472</v>
      </c>
      <c r="O17" s="316">
        <v>5000</v>
      </c>
      <c r="P17" s="310">
        <v>220</v>
      </c>
      <c r="Q17" s="310">
        <v>1650</v>
      </c>
      <c r="R17" s="322">
        <v>125</v>
      </c>
      <c r="S17" s="322">
        <v>1650</v>
      </c>
      <c r="T17" s="323">
        <f t="shared" si="0"/>
        <v>3225</v>
      </c>
    </row>
    <row r="18" spans="1:20" s="296" customFormat="1" ht="75" x14ac:dyDescent="0.25">
      <c r="A18" s="308" t="s">
        <v>393</v>
      </c>
      <c r="B18" s="318"/>
      <c r="C18" s="310" t="s">
        <v>394</v>
      </c>
      <c r="D18" s="311" t="s">
        <v>395</v>
      </c>
      <c r="E18" s="311" t="s">
        <v>396</v>
      </c>
      <c r="F18" s="311" t="s">
        <v>232</v>
      </c>
      <c r="G18" s="312" t="s">
        <v>387</v>
      </c>
      <c r="H18" s="311" t="s">
        <v>424</v>
      </c>
      <c r="I18" s="310" t="s">
        <v>416</v>
      </c>
      <c r="J18" s="311" t="s">
        <v>399</v>
      </c>
      <c r="K18" s="311" t="s">
        <v>425</v>
      </c>
      <c r="L18" s="320">
        <v>0.24</v>
      </c>
      <c r="M18" s="310" t="s">
        <v>189</v>
      </c>
      <c r="N18" s="311" t="s">
        <v>473</v>
      </c>
      <c r="O18" s="324">
        <v>8000</v>
      </c>
      <c r="P18" s="310">
        <v>1000</v>
      </c>
      <c r="Q18" s="310">
        <v>2300</v>
      </c>
      <c r="R18" s="310">
        <v>3097</v>
      </c>
      <c r="S18" s="310">
        <v>2000</v>
      </c>
      <c r="T18" s="316">
        <f t="shared" si="0"/>
        <v>2903</v>
      </c>
    </row>
    <row r="19" spans="1:20" s="296" customFormat="1" ht="60" x14ac:dyDescent="0.25">
      <c r="A19" s="308" t="s">
        <v>393</v>
      </c>
      <c r="B19" s="318"/>
      <c r="C19" s="310" t="s">
        <v>394</v>
      </c>
      <c r="D19" s="311" t="s">
        <v>395</v>
      </c>
      <c r="E19" s="311" t="s">
        <v>396</v>
      </c>
      <c r="F19" s="311" t="s">
        <v>426</v>
      </c>
      <c r="G19" s="312"/>
      <c r="H19" s="311" t="s">
        <v>427</v>
      </c>
      <c r="I19" s="310" t="s">
        <v>428</v>
      </c>
      <c r="J19" s="311" t="s">
        <v>399</v>
      </c>
      <c r="K19" s="311" t="s">
        <v>429</v>
      </c>
      <c r="L19" s="320">
        <v>0.2</v>
      </c>
      <c r="M19" s="310" t="s">
        <v>189</v>
      </c>
      <c r="N19" s="311" t="s">
        <v>474</v>
      </c>
      <c r="O19" s="324">
        <v>3800</v>
      </c>
      <c r="P19" s="310">
        <v>200</v>
      </c>
      <c r="Q19" s="310">
        <v>1000</v>
      </c>
      <c r="R19" s="310">
        <v>1751</v>
      </c>
      <c r="S19" s="310">
        <v>1400</v>
      </c>
      <c r="T19" s="316">
        <f t="shared" si="0"/>
        <v>649</v>
      </c>
    </row>
    <row r="20" spans="1:20" s="296" customFormat="1" ht="75" x14ac:dyDescent="0.25">
      <c r="A20" s="308" t="s">
        <v>393</v>
      </c>
      <c r="B20" s="318"/>
      <c r="C20" s="310" t="s">
        <v>394</v>
      </c>
      <c r="D20" s="311" t="s">
        <v>395</v>
      </c>
      <c r="E20" s="311" t="s">
        <v>396</v>
      </c>
      <c r="F20" s="311" t="s">
        <v>426</v>
      </c>
      <c r="G20" s="312"/>
      <c r="H20" s="311" t="s">
        <v>430</v>
      </c>
      <c r="I20" s="311" t="s">
        <v>431</v>
      </c>
      <c r="J20" s="311" t="s">
        <v>399</v>
      </c>
      <c r="K20" s="315" t="s">
        <v>432</v>
      </c>
      <c r="L20" s="320">
        <v>0.18</v>
      </c>
      <c r="M20" s="310" t="s">
        <v>189</v>
      </c>
      <c r="N20" s="311" t="s">
        <v>474</v>
      </c>
      <c r="O20" s="310">
        <v>80</v>
      </c>
      <c r="P20" s="310">
        <v>30</v>
      </c>
      <c r="Q20" s="310">
        <v>20</v>
      </c>
      <c r="R20" s="310">
        <v>51</v>
      </c>
      <c r="S20" s="310">
        <v>10</v>
      </c>
      <c r="T20" s="310">
        <f t="shared" si="0"/>
        <v>19</v>
      </c>
    </row>
    <row r="21" spans="1:20" s="296" customFormat="1" ht="75" x14ac:dyDescent="0.25">
      <c r="A21" s="308" t="s">
        <v>393</v>
      </c>
      <c r="B21" s="318"/>
      <c r="C21" s="310" t="s">
        <v>394</v>
      </c>
      <c r="D21" s="311" t="s">
        <v>395</v>
      </c>
      <c r="E21" s="311" t="s">
        <v>396</v>
      </c>
      <c r="F21" s="311" t="s">
        <v>426</v>
      </c>
      <c r="G21" s="312"/>
      <c r="H21" s="311" t="s">
        <v>433</v>
      </c>
      <c r="I21" s="310" t="s">
        <v>398</v>
      </c>
      <c r="J21" s="311" t="s">
        <v>434</v>
      </c>
      <c r="K21" s="311" t="s">
        <v>435</v>
      </c>
      <c r="L21" s="320">
        <v>0.2</v>
      </c>
      <c r="M21" s="310" t="s">
        <v>188</v>
      </c>
      <c r="N21" s="311" t="s">
        <v>474</v>
      </c>
      <c r="O21" s="310">
        <v>1</v>
      </c>
      <c r="P21" s="310">
        <v>0</v>
      </c>
      <c r="Q21" s="310">
        <v>1</v>
      </c>
      <c r="R21" s="310">
        <v>1</v>
      </c>
      <c r="S21" s="310" t="s">
        <v>581</v>
      </c>
      <c r="T21" s="310" t="s">
        <v>581</v>
      </c>
    </row>
    <row r="22" spans="1:20" s="296" customFormat="1" ht="75" x14ac:dyDescent="0.25">
      <c r="A22" s="308" t="s">
        <v>393</v>
      </c>
      <c r="B22" s="318"/>
      <c r="C22" s="310" t="s">
        <v>394</v>
      </c>
      <c r="D22" s="311" t="s">
        <v>395</v>
      </c>
      <c r="E22" s="311" t="s">
        <v>396</v>
      </c>
      <c r="F22" s="311" t="s">
        <v>426</v>
      </c>
      <c r="G22" s="312"/>
      <c r="H22" s="311" t="s">
        <v>436</v>
      </c>
      <c r="I22" s="310" t="s">
        <v>398</v>
      </c>
      <c r="J22" s="311" t="s">
        <v>434</v>
      </c>
      <c r="K22" s="315" t="s">
        <v>437</v>
      </c>
      <c r="L22" s="320">
        <v>0.18</v>
      </c>
      <c r="M22" s="310" t="s">
        <v>189</v>
      </c>
      <c r="N22" s="311" t="s">
        <v>474</v>
      </c>
      <c r="O22" s="316">
        <v>3200</v>
      </c>
      <c r="P22" s="310">
        <v>200</v>
      </c>
      <c r="Q22" s="310">
        <v>1000</v>
      </c>
      <c r="R22" s="310">
        <v>1371</v>
      </c>
      <c r="S22" s="310">
        <v>1000</v>
      </c>
      <c r="T22" s="316">
        <f>O22-R22-S22</f>
        <v>829</v>
      </c>
    </row>
    <row r="23" spans="1:20" s="296" customFormat="1" ht="75" x14ac:dyDescent="0.25">
      <c r="A23" s="308" t="s">
        <v>393</v>
      </c>
      <c r="B23" s="318"/>
      <c r="C23" s="310" t="s">
        <v>394</v>
      </c>
      <c r="D23" s="311" t="s">
        <v>395</v>
      </c>
      <c r="E23" s="311" t="s">
        <v>396</v>
      </c>
      <c r="F23" s="311" t="s">
        <v>233</v>
      </c>
      <c r="G23" s="312" t="s">
        <v>388</v>
      </c>
      <c r="H23" s="313" t="s">
        <v>438</v>
      </c>
      <c r="I23" s="310" t="s">
        <v>398</v>
      </c>
      <c r="J23" s="311" t="s">
        <v>434</v>
      </c>
      <c r="K23" s="315" t="s">
        <v>439</v>
      </c>
      <c r="L23" s="320">
        <v>0.3</v>
      </c>
      <c r="M23" s="310" t="s">
        <v>189</v>
      </c>
      <c r="N23" s="315" t="s">
        <v>475</v>
      </c>
      <c r="O23" s="316">
        <v>20000</v>
      </c>
      <c r="P23" s="310">
        <v>1000</v>
      </c>
      <c r="Q23" s="310">
        <v>5000</v>
      </c>
      <c r="R23" s="310">
        <v>1629</v>
      </c>
      <c r="S23" s="310">
        <v>9000</v>
      </c>
      <c r="T23" s="316">
        <f>O23-R23-S23</f>
        <v>9371</v>
      </c>
    </row>
    <row r="24" spans="1:20" s="296" customFormat="1" ht="75" x14ac:dyDescent="0.25">
      <c r="A24" s="308" t="s">
        <v>393</v>
      </c>
      <c r="B24" s="318"/>
      <c r="C24" s="310" t="s">
        <v>394</v>
      </c>
      <c r="D24" s="311" t="s">
        <v>395</v>
      </c>
      <c r="E24" s="311" t="s">
        <v>396</v>
      </c>
      <c r="F24" s="311" t="s">
        <v>233</v>
      </c>
      <c r="G24" s="312"/>
      <c r="H24" s="313" t="s">
        <v>440</v>
      </c>
      <c r="I24" s="310" t="s">
        <v>398</v>
      </c>
      <c r="J24" s="311" t="s">
        <v>434</v>
      </c>
      <c r="K24" s="315" t="s">
        <v>441</v>
      </c>
      <c r="L24" s="320">
        <v>0.7</v>
      </c>
      <c r="M24" s="310" t="s">
        <v>189</v>
      </c>
      <c r="N24" s="315" t="s">
        <v>469</v>
      </c>
      <c r="O24" s="316">
        <v>3000</v>
      </c>
      <c r="P24" s="310">
        <v>730</v>
      </c>
      <c r="Q24" s="310">
        <v>738</v>
      </c>
      <c r="R24" s="310">
        <v>266</v>
      </c>
      <c r="S24" s="310">
        <v>1200</v>
      </c>
      <c r="T24" s="316">
        <f>O24-R24-S24</f>
        <v>1534</v>
      </c>
    </row>
    <row r="25" spans="1:20" s="296" customFormat="1" ht="75" x14ac:dyDescent="0.25">
      <c r="A25" s="308" t="s">
        <v>393</v>
      </c>
      <c r="B25" s="318"/>
      <c r="C25" s="310" t="s">
        <v>394</v>
      </c>
      <c r="D25" s="311" t="s">
        <v>395</v>
      </c>
      <c r="E25" s="311" t="s">
        <v>396</v>
      </c>
      <c r="F25" s="311" t="s">
        <v>234</v>
      </c>
      <c r="G25" s="312" t="s">
        <v>389</v>
      </c>
      <c r="H25" s="313" t="s">
        <v>442</v>
      </c>
      <c r="I25" s="310" t="s">
        <v>416</v>
      </c>
      <c r="J25" s="311" t="s">
        <v>399</v>
      </c>
      <c r="K25" s="315" t="s">
        <v>443</v>
      </c>
      <c r="L25" s="320">
        <v>0.25</v>
      </c>
      <c r="M25" s="310" t="s">
        <v>189</v>
      </c>
      <c r="N25" s="315" t="s">
        <v>470</v>
      </c>
      <c r="O25" s="316">
        <v>1092</v>
      </c>
      <c r="P25" s="310">
        <v>200</v>
      </c>
      <c r="Q25" s="310">
        <v>346</v>
      </c>
      <c r="R25" s="310">
        <v>864</v>
      </c>
      <c r="S25" s="310">
        <v>155</v>
      </c>
      <c r="T25" s="316">
        <v>73</v>
      </c>
    </row>
    <row r="26" spans="1:20" s="296" customFormat="1" ht="75" x14ac:dyDescent="0.25">
      <c r="A26" s="308" t="s">
        <v>393</v>
      </c>
      <c r="B26" s="318"/>
      <c r="C26" s="310" t="s">
        <v>394</v>
      </c>
      <c r="D26" s="311" t="s">
        <v>395</v>
      </c>
      <c r="E26" s="311" t="s">
        <v>396</v>
      </c>
      <c r="F26" s="313" t="s">
        <v>234</v>
      </c>
      <c r="G26" s="312"/>
      <c r="H26" s="313" t="s">
        <v>444</v>
      </c>
      <c r="I26" s="310" t="s">
        <v>398</v>
      </c>
      <c r="J26" s="311" t="s">
        <v>399</v>
      </c>
      <c r="K26" s="315" t="s">
        <v>445</v>
      </c>
      <c r="L26" s="320">
        <v>0.35</v>
      </c>
      <c r="M26" s="310" t="s">
        <v>189</v>
      </c>
      <c r="N26" s="315" t="s">
        <v>468</v>
      </c>
      <c r="O26" s="316">
        <v>4</v>
      </c>
      <c r="P26" s="310">
        <v>1</v>
      </c>
      <c r="Q26" s="310">
        <v>1</v>
      </c>
      <c r="R26" s="310">
        <v>2</v>
      </c>
      <c r="S26" s="310">
        <v>1</v>
      </c>
      <c r="T26" s="310">
        <v>1</v>
      </c>
    </row>
    <row r="27" spans="1:20" s="296" customFormat="1" ht="90" x14ac:dyDescent="0.25">
      <c r="A27" s="308" t="s">
        <v>393</v>
      </c>
      <c r="B27" s="318"/>
      <c r="C27" s="310" t="s">
        <v>394</v>
      </c>
      <c r="D27" s="311" t="s">
        <v>395</v>
      </c>
      <c r="E27" s="311" t="s">
        <v>396</v>
      </c>
      <c r="F27" s="313" t="s">
        <v>234</v>
      </c>
      <c r="G27" s="312"/>
      <c r="H27" s="313" t="s">
        <v>446</v>
      </c>
      <c r="I27" s="310" t="s">
        <v>398</v>
      </c>
      <c r="J27" s="311" t="s">
        <v>399</v>
      </c>
      <c r="K27" s="315" t="s">
        <v>447</v>
      </c>
      <c r="L27" s="320">
        <v>0.4</v>
      </c>
      <c r="M27" s="310" t="s">
        <v>189</v>
      </c>
      <c r="N27" s="315" t="s">
        <v>469</v>
      </c>
      <c r="O27" s="316">
        <v>150</v>
      </c>
      <c r="P27" s="310">
        <v>24</v>
      </c>
      <c r="Q27" s="310">
        <v>45</v>
      </c>
      <c r="R27" s="310">
        <v>71</v>
      </c>
      <c r="S27" s="310">
        <v>45</v>
      </c>
      <c r="T27" s="310">
        <v>34</v>
      </c>
    </row>
    <row r="28" spans="1:20" s="296" customFormat="1" ht="120" x14ac:dyDescent="0.25">
      <c r="A28" s="308" t="s">
        <v>448</v>
      </c>
      <c r="B28" s="318"/>
      <c r="C28" s="310" t="s">
        <v>394</v>
      </c>
      <c r="D28" s="311" t="s">
        <v>395</v>
      </c>
      <c r="E28" s="311" t="s">
        <v>396</v>
      </c>
      <c r="F28" s="311" t="s">
        <v>235</v>
      </c>
      <c r="G28" s="312" t="s">
        <v>390</v>
      </c>
      <c r="H28" s="313" t="s">
        <v>449</v>
      </c>
      <c r="I28" s="310" t="s">
        <v>398</v>
      </c>
      <c r="J28" s="311" t="s">
        <v>450</v>
      </c>
      <c r="K28" s="319" t="s">
        <v>451</v>
      </c>
      <c r="L28" s="320">
        <v>0.4</v>
      </c>
      <c r="M28" s="310" t="s">
        <v>189</v>
      </c>
      <c r="N28" s="311" t="s">
        <v>476</v>
      </c>
      <c r="O28" s="316">
        <v>10000</v>
      </c>
      <c r="P28" s="310">
        <v>1000</v>
      </c>
      <c r="Q28" s="310">
        <v>4000</v>
      </c>
      <c r="R28" s="310">
        <v>7015</v>
      </c>
      <c r="S28" s="310">
        <v>1500</v>
      </c>
      <c r="T28" s="316">
        <v>1485</v>
      </c>
    </row>
    <row r="29" spans="1:20" s="296" customFormat="1" ht="60" x14ac:dyDescent="0.25">
      <c r="A29" s="308" t="s">
        <v>448</v>
      </c>
      <c r="B29" s="318"/>
      <c r="C29" s="310" t="s">
        <v>394</v>
      </c>
      <c r="D29" s="311" t="s">
        <v>395</v>
      </c>
      <c r="E29" s="311" t="s">
        <v>396</v>
      </c>
      <c r="F29" s="311" t="s">
        <v>235</v>
      </c>
      <c r="G29" s="312"/>
      <c r="H29" s="313" t="s">
        <v>452</v>
      </c>
      <c r="I29" s="310" t="s">
        <v>398</v>
      </c>
      <c r="J29" s="311" t="s">
        <v>450</v>
      </c>
      <c r="K29" s="315" t="s">
        <v>453</v>
      </c>
      <c r="L29" s="320">
        <v>0.45</v>
      </c>
      <c r="M29" s="310" t="s">
        <v>189</v>
      </c>
      <c r="N29" s="311" t="s">
        <v>476</v>
      </c>
      <c r="O29" s="316">
        <v>51000</v>
      </c>
      <c r="P29" s="310">
        <v>0</v>
      </c>
      <c r="Q29" s="310">
        <v>0</v>
      </c>
      <c r="R29" s="310">
        <v>13400</v>
      </c>
      <c r="S29" s="310">
        <v>19000</v>
      </c>
      <c r="T29" s="310">
        <v>18600</v>
      </c>
    </row>
    <row r="30" spans="1:20" s="296" customFormat="1" ht="135" x14ac:dyDescent="0.25">
      <c r="A30" s="308" t="s">
        <v>448</v>
      </c>
      <c r="B30" s="318"/>
      <c r="C30" s="310" t="s">
        <v>394</v>
      </c>
      <c r="D30" s="311" t="s">
        <v>395</v>
      </c>
      <c r="E30" s="311" t="s">
        <v>396</v>
      </c>
      <c r="F30" s="311" t="s">
        <v>235</v>
      </c>
      <c r="G30" s="312"/>
      <c r="H30" s="313" t="s">
        <v>454</v>
      </c>
      <c r="I30" s="310" t="s">
        <v>455</v>
      </c>
      <c r="J30" s="311" t="s">
        <v>450</v>
      </c>
      <c r="K30" s="315" t="s">
        <v>456</v>
      </c>
      <c r="L30" s="320">
        <v>0.15</v>
      </c>
      <c r="M30" s="310" t="s">
        <v>189</v>
      </c>
      <c r="N30" s="311" t="s">
        <v>477</v>
      </c>
      <c r="O30" s="310">
        <v>96</v>
      </c>
      <c r="P30" s="310">
        <v>0</v>
      </c>
      <c r="Q30" s="310">
        <v>15</v>
      </c>
      <c r="R30" s="310">
        <v>28</v>
      </c>
      <c r="S30" s="310">
        <v>38</v>
      </c>
      <c r="T30" s="310">
        <v>30</v>
      </c>
    </row>
    <row r="31" spans="1:20" s="296" customFormat="1" ht="84.75" customHeight="1" x14ac:dyDescent="0.25">
      <c r="A31" s="308" t="s">
        <v>393</v>
      </c>
      <c r="B31" s="318"/>
      <c r="C31" s="310" t="s">
        <v>394</v>
      </c>
      <c r="D31" s="311" t="s">
        <v>395</v>
      </c>
      <c r="E31" s="311" t="s">
        <v>396</v>
      </c>
      <c r="F31" s="313" t="s">
        <v>236</v>
      </c>
      <c r="G31" s="312" t="s">
        <v>391</v>
      </c>
      <c r="H31" s="313" t="s">
        <v>457</v>
      </c>
      <c r="I31" s="310" t="s">
        <v>398</v>
      </c>
      <c r="J31" s="311" t="s">
        <v>399</v>
      </c>
      <c r="K31" s="315" t="s">
        <v>458</v>
      </c>
      <c r="L31" s="320">
        <v>0.65</v>
      </c>
      <c r="M31" s="310" t="s">
        <v>189</v>
      </c>
      <c r="N31" s="315" t="s">
        <v>478</v>
      </c>
      <c r="O31" s="316">
        <v>17</v>
      </c>
      <c r="P31" s="310">
        <v>3</v>
      </c>
      <c r="Q31" s="310">
        <v>7</v>
      </c>
      <c r="R31" s="310">
        <v>11</v>
      </c>
      <c r="S31" s="310">
        <v>4</v>
      </c>
      <c r="T31" s="310">
        <v>2</v>
      </c>
    </row>
    <row r="32" spans="1:20" s="296" customFormat="1" ht="71.25" x14ac:dyDescent="0.25">
      <c r="A32" s="308" t="s">
        <v>393</v>
      </c>
      <c r="B32" s="318"/>
      <c r="C32" s="310" t="s">
        <v>394</v>
      </c>
      <c r="D32" s="311" t="s">
        <v>395</v>
      </c>
      <c r="E32" s="311" t="s">
        <v>396</v>
      </c>
      <c r="F32" s="313" t="s">
        <v>236</v>
      </c>
      <c r="G32" s="312"/>
      <c r="H32" s="313" t="s">
        <v>459</v>
      </c>
      <c r="I32" s="310" t="s">
        <v>460</v>
      </c>
      <c r="J32" s="311" t="s">
        <v>399</v>
      </c>
      <c r="K32" s="315" t="s">
        <v>461</v>
      </c>
      <c r="L32" s="320">
        <v>0.35</v>
      </c>
      <c r="M32" s="310" t="s">
        <v>189</v>
      </c>
      <c r="N32" s="315" t="s">
        <v>479</v>
      </c>
      <c r="O32" s="316">
        <v>4</v>
      </c>
      <c r="P32" s="310">
        <v>1</v>
      </c>
      <c r="Q32" s="310">
        <v>1</v>
      </c>
      <c r="R32" s="310">
        <v>2</v>
      </c>
      <c r="S32" s="310">
        <v>1</v>
      </c>
      <c r="T32" s="310">
        <v>1</v>
      </c>
    </row>
    <row r="33" spans="1:20" s="296" customFormat="1" ht="66.75" customHeight="1" x14ac:dyDescent="0.25">
      <c r="A33" s="308" t="s">
        <v>393</v>
      </c>
      <c r="B33" s="318"/>
      <c r="C33" s="310" t="s">
        <v>394</v>
      </c>
      <c r="D33" s="311" t="s">
        <v>395</v>
      </c>
      <c r="E33" s="311" t="s">
        <v>396</v>
      </c>
      <c r="F33" s="313" t="s">
        <v>237</v>
      </c>
      <c r="G33" s="312" t="s">
        <v>392</v>
      </c>
      <c r="H33" s="313" t="s">
        <v>462</v>
      </c>
      <c r="I33" s="310" t="s">
        <v>463</v>
      </c>
      <c r="J33" s="311" t="s">
        <v>399</v>
      </c>
      <c r="K33" s="315" t="s">
        <v>464</v>
      </c>
      <c r="L33" s="320">
        <v>0.6</v>
      </c>
      <c r="M33" s="310" t="s">
        <v>189</v>
      </c>
      <c r="N33" s="315" t="s">
        <v>480</v>
      </c>
      <c r="O33" s="316">
        <v>120</v>
      </c>
      <c r="P33" s="310">
        <v>20</v>
      </c>
      <c r="Q33" s="310">
        <v>30</v>
      </c>
      <c r="R33" s="310">
        <v>52</v>
      </c>
      <c r="S33" s="310">
        <v>37</v>
      </c>
      <c r="T33" s="325">
        <v>31</v>
      </c>
    </row>
    <row r="34" spans="1:20" s="296" customFormat="1" ht="88.5" customHeight="1" x14ac:dyDescent="0.25">
      <c r="A34" s="308" t="s">
        <v>393</v>
      </c>
      <c r="B34" s="326"/>
      <c r="C34" s="310" t="s">
        <v>394</v>
      </c>
      <c r="D34" s="311" t="s">
        <v>395</v>
      </c>
      <c r="E34" s="311" t="s">
        <v>396</v>
      </c>
      <c r="F34" s="313" t="s">
        <v>237</v>
      </c>
      <c r="G34" s="312"/>
      <c r="H34" s="313" t="s">
        <v>465</v>
      </c>
      <c r="I34" s="310" t="s">
        <v>463</v>
      </c>
      <c r="J34" s="311" t="s">
        <v>399</v>
      </c>
      <c r="K34" s="315" t="s">
        <v>466</v>
      </c>
      <c r="L34" s="320">
        <v>0.4</v>
      </c>
      <c r="M34" s="310" t="s">
        <v>189</v>
      </c>
      <c r="N34" s="315" t="s">
        <v>481</v>
      </c>
      <c r="O34" s="316">
        <v>72</v>
      </c>
      <c r="P34" s="310">
        <v>18</v>
      </c>
      <c r="Q34" s="310">
        <v>18</v>
      </c>
      <c r="R34" s="310">
        <v>53</v>
      </c>
      <c r="S34" s="310">
        <v>9</v>
      </c>
      <c r="T34" s="325">
        <v>10</v>
      </c>
    </row>
    <row r="35" spans="1:20" s="296" customFormat="1" ht="180" x14ac:dyDescent="0.25">
      <c r="A35" s="308" t="s">
        <v>393</v>
      </c>
      <c r="B35" s="310" t="s">
        <v>579</v>
      </c>
      <c r="C35" s="327" t="s">
        <v>573</v>
      </c>
      <c r="D35" s="327" t="s">
        <v>574</v>
      </c>
      <c r="E35" s="328" t="s">
        <v>575</v>
      </c>
      <c r="F35" s="311" t="s">
        <v>576</v>
      </c>
      <c r="G35" s="310" t="s">
        <v>579</v>
      </c>
      <c r="H35" s="311" t="s">
        <v>577</v>
      </c>
      <c r="I35" s="310" t="s">
        <v>578</v>
      </c>
      <c r="J35" s="311" t="s">
        <v>579</v>
      </c>
      <c r="K35" s="311" t="s">
        <v>580</v>
      </c>
      <c r="L35" s="320">
        <v>0.2</v>
      </c>
      <c r="M35" s="310" t="s">
        <v>189</v>
      </c>
      <c r="N35" s="311" t="s">
        <v>474</v>
      </c>
      <c r="O35" s="329">
        <v>200</v>
      </c>
      <c r="P35" s="330">
        <v>25</v>
      </c>
      <c r="Q35" s="330">
        <v>75</v>
      </c>
      <c r="R35" s="330">
        <v>77</v>
      </c>
      <c r="S35" s="330">
        <v>73</v>
      </c>
      <c r="T35" s="330">
        <v>50</v>
      </c>
    </row>
  </sheetData>
  <mergeCells count="18">
    <mergeCell ref="A6:T6"/>
    <mergeCell ref="A5:B5"/>
    <mergeCell ref="A1:B4"/>
    <mergeCell ref="C1:S1"/>
    <mergeCell ref="C2:S2"/>
    <mergeCell ref="C3:S3"/>
    <mergeCell ref="C4:S4"/>
    <mergeCell ref="C5:T5"/>
    <mergeCell ref="G25:G27"/>
    <mergeCell ref="G28:G30"/>
    <mergeCell ref="G31:G32"/>
    <mergeCell ref="G33:G34"/>
    <mergeCell ref="B8:B34"/>
    <mergeCell ref="G8:G9"/>
    <mergeCell ref="G10:G12"/>
    <mergeCell ref="G13:G16"/>
    <mergeCell ref="G18:G22"/>
    <mergeCell ref="G23:G24"/>
  </mergeCells>
  <dataValidations count="1">
    <dataValidation type="list" allowBlank="1" showInputMessage="1" showErrorMessage="1" sqref="M8:M290" xr:uid="{00000000-0002-0000-0100-000000000000}">
      <formula1>$V$9:$V$10</formula1>
    </dataValidation>
  </dataValidations>
  <pageMargins left="0.7" right="0.7" top="0.75" bottom="0.75" header="0.3" footer="0.3"/>
  <pageSetup paperSize="9" orientation="portrait" r:id="rId1"/>
  <ignoredErrors>
    <ignoredError sqref="G17:G18 G31 G33 G8 G10 G23 G25 G28" twoDigitTextYea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
  <sheetViews>
    <sheetView zoomScaleNormal="100" workbookViewId="0">
      <selection activeCell="N4" sqref="N4"/>
    </sheetView>
  </sheetViews>
  <sheetFormatPr baseColWidth="10" defaultRowHeight="15" x14ac:dyDescent="0.25"/>
  <cols>
    <col min="1" max="1" width="20.85546875" customWidth="1"/>
    <col min="2" max="2" width="30.7109375" customWidth="1"/>
    <col min="3" max="3" width="33.7109375" customWidth="1"/>
    <col min="4" max="4" width="32" customWidth="1"/>
    <col min="5" max="6" width="28.5703125" customWidth="1"/>
    <col min="7" max="7" width="33.28515625" bestFit="1" customWidth="1"/>
    <col min="8" max="8" width="33.28515625" customWidth="1"/>
    <col min="9" max="9" width="34" bestFit="1" customWidth="1"/>
    <col min="10" max="10" width="30.28515625" customWidth="1"/>
    <col min="11" max="11" width="23.7109375" customWidth="1"/>
    <col min="12" max="12" width="27.140625" customWidth="1"/>
    <col min="13" max="13" width="39.28515625" bestFit="1" customWidth="1"/>
    <col min="14" max="14" width="54.7109375" bestFit="1" customWidth="1"/>
    <col min="17" max="17" width="0" hidden="1" customWidth="1"/>
  </cols>
  <sheetData>
    <row r="1" spans="1:17" s="1" customFormat="1" ht="22.5" customHeight="1" x14ac:dyDescent="0.25">
      <c r="A1" s="162"/>
      <c r="B1" s="163"/>
      <c r="C1" s="168" t="s">
        <v>1</v>
      </c>
      <c r="D1" s="169"/>
      <c r="E1" s="169"/>
      <c r="F1" s="169"/>
      <c r="G1" s="169"/>
      <c r="H1" s="169"/>
      <c r="I1" s="169"/>
      <c r="J1" s="169"/>
      <c r="K1" s="169"/>
      <c r="L1" s="169"/>
      <c r="M1" s="170"/>
      <c r="N1" s="23" t="s">
        <v>221</v>
      </c>
    </row>
    <row r="2" spans="1:17" s="1" customFormat="1" ht="22.5" customHeight="1" x14ac:dyDescent="0.25">
      <c r="A2" s="164"/>
      <c r="B2" s="165"/>
      <c r="C2" s="168" t="s">
        <v>2</v>
      </c>
      <c r="D2" s="169"/>
      <c r="E2" s="169"/>
      <c r="F2" s="169"/>
      <c r="G2" s="169"/>
      <c r="H2" s="169"/>
      <c r="I2" s="169"/>
      <c r="J2" s="169"/>
      <c r="K2" s="169"/>
      <c r="L2" s="169"/>
      <c r="M2" s="170"/>
      <c r="N2" s="23" t="s">
        <v>3</v>
      </c>
    </row>
    <row r="3" spans="1:17" s="1" customFormat="1" ht="22.5" customHeight="1" x14ac:dyDescent="0.25">
      <c r="A3" s="164"/>
      <c r="B3" s="165"/>
      <c r="C3" s="168" t="s">
        <v>4</v>
      </c>
      <c r="D3" s="169"/>
      <c r="E3" s="169"/>
      <c r="F3" s="169"/>
      <c r="G3" s="169"/>
      <c r="H3" s="169"/>
      <c r="I3" s="169"/>
      <c r="J3" s="169"/>
      <c r="K3" s="169"/>
      <c r="L3" s="169"/>
      <c r="M3" s="170"/>
      <c r="N3" s="23" t="s">
        <v>220</v>
      </c>
    </row>
    <row r="4" spans="1:17" s="1" customFormat="1" ht="22.5" customHeight="1" x14ac:dyDescent="0.25">
      <c r="A4" s="166"/>
      <c r="B4" s="167"/>
      <c r="C4" s="168" t="s">
        <v>158</v>
      </c>
      <c r="D4" s="169"/>
      <c r="E4" s="169"/>
      <c r="F4" s="169"/>
      <c r="G4" s="169"/>
      <c r="H4" s="169"/>
      <c r="I4" s="169"/>
      <c r="J4" s="169"/>
      <c r="K4" s="169"/>
      <c r="L4" s="169"/>
      <c r="M4" s="170"/>
      <c r="N4" s="23" t="s">
        <v>222</v>
      </c>
    </row>
    <row r="5" spans="1:17" s="1" customFormat="1" ht="26.25" customHeight="1" x14ac:dyDescent="0.25">
      <c r="A5" s="160" t="s">
        <v>5</v>
      </c>
      <c r="B5" s="161"/>
      <c r="C5" s="160"/>
      <c r="D5" s="171"/>
      <c r="E5" s="171"/>
      <c r="F5" s="171"/>
      <c r="G5" s="171"/>
      <c r="H5" s="171"/>
      <c r="I5" s="171"/>
      <c r="J5" s="171"/>
      <c r="K5" s="171"/>
      <c r="L5" s="171"/>
      <c r="M5" s="171"/>
      <c r="N5" s="171"/>
    </row>
    <row r="6" spans="1:17" s="1" customFormat="1" ht="15" customHeight="1" x14ac:dyDescent="0.25">
      <c r="A6" s="156" t="s">
        <v>154</v>
      </c>
      <c r="B6" s="156"/>
      <c r="C6" s="156"/>
      <c r="D6" s="156"/>
      <c r="E6" s="156"/>
      <c r="F6" s="156"/>
      <c r="G6" s="156"/>
      <c r="H6" s="156"/>
      <c r="I6" s="156"/>
      <c r="J6" s="156"/>
      <c r="K6" s="156"/>
      <c r="L6" s="157"/>
      <c r="M6" s="152" t="s">
        <v>95</v>
      </c>
      <c r="N6" s="153"/>
    </row>
    <row r="7" spans="1:17" s="1" customFormat="1" x14ac:dyDescent="0.25">
      <c r="A7" s="158"/>
      <c r="B7" s="158"/>
      <c r="C7" s="158"/>
      <c r="D7" s="158"/>
      <c r="E7" s="158"/>
      <c r="F7" s="158"/>
      <c r="G7" s="158"/>
      <c r="H7" s="158"/>
      <c r="I7" s="158"/>
      <c r="J7" s="158"/>
      <c r="K7" s="158"/>
      <c r="L7" s="159"/>
      <c r="M7" s="154"/>
      <c r="N7" s="155"/>
    </row>
    <row r="8" spans="1:17" s="16" customFormat="1" ht="66.75" customHeight="1" x14ac:dyDescent="0.25">
      <c r="A8" s="2" t="s">
        <v>99</v>
      </c>
      <c r="B8" s="2" t="s">
        <v>190</v>
      </c>
      <c r="C8" s="2" t="s">
        <v>171</v>
      </c>
      <c r="D8" s="2" t="s">
        <v>85</v>
      </c>
      <c r="E8" s="2" t="s">
        <v>86</v>
      </c>
      <c r="F8" s="2" t="s">
        <v>87</v>
      </c>
      <c r="G8" s="2" t="s">
        <v>166</v>
      </c>
      <c r="H8" s="2" t="s">
        <v>168</v>
      </c>
      <c r="I8" s="2" t="s">
        <v>167</v>
      </c>
      <c r="J8" s="2" t="s">
        <v>157</v>
      </c>
      <c r="K8" s="2" t="s">
        <v>96</v>
      </c>
      <c r="L8" s="2" t="s">
        <v>88</v>
      </c>
      <c r="M8" s="2" t="s">
        <v>26</v>
      </c>
      <c r="N8" s="2" t="s">
        <v>27</v>
      </c>
    </row>
    <row r="10" spans="1:17" x14ac:dyDescent="0.25">
      <c r="Q10" t="s">
        <v>89</v>
      </c>
    </row>
    <row r="11" spans="1:17" x14ac:dyDescent="0.25">
      <c r="Q11" t="s">
        <v>90</v>
      </c>
    </row>
    <row r="12" spans="1:17" x14ac:dyDescent="0.25">
      <c r="Q12" t="s">
        <v>91</v>
      </c>
    </row>
    <row r="13" spans="1:17" x14ac:dyDescent="0.25">
      <c r="Q13" t="s">
        <v>92</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3"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7"/>
  <sheetViews>
    <sheetView zoomScale="65" zoomScaleNormal="65" workbookViewId="0">
      <selection activeCell="A6" sqref="A6:V7"/>
    </sheetView>
  </sheetViews>
  <sheetFormatPr baseColWidth="10" defaultRowHeight="15" x14ac:dyDescent="0.25"/>
  <cols>
    <col min="1" max="1" width="23.42578125" customWidth="1"/>
    <col min="2" max="3" width="23.28515625" customWidth="1"/>
    <col min="4" max="4" width="26.140625" style="1" bestFit="1" customWidth="1"/>
    <col min="5" max="5" width="29.5703125" style="1" customWidth="1"/>
    <col min="6" max="6" width="32.5703125" bestFit="1" customWidth="1"/>
    <col min="7" max="7" width="41.140625" bestFit="1" customWidth="1"/>
    <col min="8" max="8" width="47" bestFit="1" customWidth="1"/>
    <col min="9" max="9" width="31.85546875" bestFit="1" customWidth="1"/>
    <col min="10" max="10" width="31.85546875" customWidth="1"/>
    <col min="11" max="12" width="45.140625" customWidth="1"/>
    <col min="13" max="13" width="30.5703125" style="1" customWidth="1"/>
    <col min="14" max="14" width="36.140625" style="1" customWidth="1"/>
    <col min="15" max="15" width="21.140625" customWidth="1"/>
    <col min="16" max="16" width="21.5703125" customWidth="1"/>
    <col min="17" max="17" width="20.85546875" customWidth="1"/>
    <col min="18" max="18" width="35.85546875" style="1" bestFit="1" customWidth="1"/>
    <col min="19" max="19" width="31.5703125" bestFit="1" customWidth="1"/>
    <col min="20" max="20" width="32.85546875" bestFit="1" customWidth="1"/>
    <col min="21" max="21" width="33.42578125" customWidth="1"/>
    <col min="22" max="22" width="61.85546875" customWidth="1"/>
    <col min="23" max="23" width="31.28515625" style="1" customWidth="1"/>
    <col min="24" max="24" width="58.7109375" customWidth="1"/>
    <col min="25" max="25" width="46.28515625" style="1" customWidth="1"/>
    <col min="26" max="26" width="29.42578125" bestFit="1" customWidth="1"/>
    <col min="27" max="27" width="30.140625" customWidth="1"/>
    <col min="28" max="28" width="33.28515625" bestFit="1" customWidth="1"/>
    <col min="29" max="29" width="66.140625" style="1" bestFit="1" customWidth="1"/>
    <col min="30" max="30" width="30.85546875" style="1" bestFit="1" customWidth="1"/>
    <col min="31" max="31" width="26.5703125" style="1" bestFit="1" customWidth="1"/>
    <col min="32" max="32" width="41" style="1" bestFit="1" customWidth="1"/>
    <col min="40" max="40" width="56.85546875" hidden="1" customWidth="1"/>
  </cols>
  <sheetData>
    <row r="1" spans="1:40" s="1" customFormat="1" ht="23.25" customHeight="1" x14ac:dyDescent="0.25">
      <c r="A1" s="151" t="s">
        <v>0</v>
      </c>
      <c r="B1" s="151"/>
      <c r="C1" s="168" t="s">
        <v>1</v>
      </c>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70"/>
      <c r="AF1" s="23" t="s">
        <v>221</v>
      </c>
    </row>
    <row r="2" spans="1:40" s="1" customFormat="1" ht="23.25" customHeight="1" x14ac:dyDescent="0.25">
      <c r="A2" s="151"/>
      <c r="B2" s="151"/>
      <c r="C2" s="168" t="s">
        <v>2</v>
      </c>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70"/>
      <c r="AF2" s="23" t="s">
        <v>3</v>
      </c>
    </row>
    <row r="3" spans="1:40" s="1" customFormat="1" ht="23.25" customHeight="1" x14ac:dyDescent="0.25">
      <c r="A3" s="151"/>
      <c r="B3" s="151"/>
      <c r="C3" s="168" t="s">
        <v>4</v>
      </c>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70"/>
      <c r="AF3" s="23" t="s">
        <v>220</v>
      </c>
    </row>
    <row r="4" spans="1:40" s="1" customFormat="1" ht="23.25" customHeight="1" x14ac:dyDescent="0.25">
      <c r="A4" s="151"/>
      <c r="B4" s="151"/>
      <c r="C4" s="168" t="s">
        <v>158</v>
      </c>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70"/>
      <c r="AF4" s="23" t="s">
        <v>224</v>
      </c>
    </row>
    <row r="5" spans="1:40" s="1" customFormat="1" ht="26.25" customHeight="1" x14ac:dyDescent="0.25">
      <c r="A5" s="225" t="s">
        <v>5</v>
      </c>
      <c r="B5" s="225"/>
      <c r="C5" s="160" t="s">
        <v>594</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61"/>
    </row>
    <row r="6" spans="1:40" ht="15" customHeight="1" x14ac:dyDescent="0.25">
      <c r="A6" s="221" t="s">
        <v>169</v>
      </c>
      <c r="B6" s="221"/>
      <c r="C6" s="221"/>
      <c r="D6" s="221"/>
      <c r="E6" s="221"/>
      <c r="F6" s="221"/>
      <c r="G6" s="221"/>
      <c r="H6" s="221"/>
      <c r="I6" s="221"/>
      <c r="J6" s="221"/>
      <c r="K6" s="221"/>
      <c r="L6" s="221"/>
      <c r="M6" s="221"/>
      <c r="N6" s="221"/>
      <c r="O6" s="221"/>
      <c r="P6" s="221"/>
      <c r="Q6" s="221"/>
      <c r="R6" s="221"/>
      <c r="S6" s="221"/>
      <c r="T6" s="221"/>
      <c r="U6" s="221"/>
      <c r="V6" s="222"/>
      <c r="W6" s="226" t="s">
        <v>94</v>
      </c>
      <c r="X6" s="156"/>
      <c r="Y6" s="156"/>
      <c r="Z6" s="156"/>
      <c r="AA6" s="156"/>
      <c r="AB6" s="156"/>
      <c r="AC6" s="228" t="s">
        <v>6</v>
      </c>
      <c r="AD6" s="228"/>
      <c r="AE6" s="228"/>
      <c r="AF6" s="228"/>
    </row>
    <row r="7" spans="1:40" ht="15" customHeight="1" x14ac:dyDescent="0.25">
      <c r="A7" s="223"/>
      <c r="B7" s="223"/>
      <c r="C7" s="223"/>
      <c r="D7" s="223"/>
      <c r="E7" s="223"/>
      <c r="F7" s="223"/>
      <c r="G7" s="223"/>
      <c r="H7" s="223"/>
      <c r="I7" s="223"/>
      <c r="J7" s="223"/>
      <c r="K7" s="223"/>
      <c r="L7" s="223"/>
      <c r="M7" s="223"/>
      <c r="N7" s="223"/>
      <c r="O7" s="223"/>
      <c r="P7" s="223"/>
      <c r="Q7" s="223"/>
      <c r="R7" s="223"/>
      <c r="S7" s="223"/>
      <c r="T7" s="223"/>
      <c r="U7" s="223"/>
      <c r="V7" s="224"/>
      <c r="W7" s="227"/>
      <c r="X7" s="158"/>
      <c r="Y7" s="158"/>
      <c r="Z7" s="158"/>
      <c r="AA7" s="158"/>
      <c r="AB7" s="158"/>
      <c r="AC7" s="228"/>
      <c r="AD7" s="228"/>
      <c r="AE7" s="228"/>
      <c r="AF7" s="228"/>
    </row>
    <row r="8" spans="1:40" s="20" customFormat="1" ht="64.5" customHeight="1" thickBot="1" x14ac:dyDescent="0.3">
      <c r="A8" s="99" t="s">
        <v>99</v>
      </c>
      <c r="B8" s="99" t="s">
        <v>7</v>
      </c>
      <c r="C8" s="99" t="s">
        <v>193</v>
      </c>
      <c r="D8" s="100" t="s">
        <v>572</v>
      </c>
      <c r="E8" s="100" t="s">
        <v>10</v>
      </c>
      <c r="F8" s="99" t="s">
        <v>11</v>
      </c>
      <c r="G8" s="100" t="s">
        <v>148</v>
      </c>
      <c r="H8" s="100" t="s">
        <v>196</v>
      </c>
      <c r="I8" s="100" t="s">
        <v>149</v>
      </c>
      <c r="J8" s="100" t="s">
        <v>201</v>
      </c>
      <c r="K8" s="101" t="s">
        <v>191</v>
      </c>
      <c r="L8" s="101" t="s">
        <v>211</v>
      </c>
      <c r="M8" s="102" t="s">
        <v>12</v>
      </c>
      <c r="N8" s="99" t="s">
        <v>570</v>
      </c>
      <c r="O8" s="102" t="s">
        <v>150</v>
      </c>
      <c r="P8" s="102" t="s">
        <v>151</v>
      </c>
      <c r="Q8" s="99" t="s">
        <v>16</v>
      </c>
      <c r="R8" s="99" t="s">
        <v>17</v>
      </c>
      <c r="S8" s="99" t="s">
        <v>164</v>
      </c>
      <c r="T8" s="99" t="s">
        <v>36</v>
      </c>
      <c r="U8" s="99" t="s">
        <v>104</v>
      </c>
      <c r="V8" s="99" t="s">
        <v>105</v>
      </c>
      <c r="W8" s="100" t="s">
        <v>22</v>
      </c>
      <c r="X8" s="100" t="s">
        <v>153</v>
      </c>
      <c r="Y8" s="100" t="s">
        <v>206</v>
      </c>
      <c r="Z8" s="100" t="s">
        <v>23</v>
      </c>
      <c r="AA8" s="100" t="s">
        <v>24</v>
      </c>
      <c r="AB8" s="100" t="s">
        <v>25</v>
      </c>
      <c r="AC8" s="99" t="s">
        <v>19</v>
      </c>
      <c r="AD8" s="99" t="s">
        <v>152</v>
      </c>
      <c r="AE8" s="99" t="s">
        <v>18</v>
      </c>
      <c r="AF8" s="99" t="s">
        <v>20</v>
      </c>
    </row>
    <row r="9" spans="1:40" ht="126.75" customHeight="1" x14ac:dyDescent="0.25">
      <c r="A9" s="207" t="s">
        <v>239</v>
      </c>
      <c r="B9" s="196" t="s">
        <v>228</v>
      </c>
      <c r="C9" s="229" t="s">
        <v>383</v>
      </c>
      <c r="D9" s="189">
        <v>5500</v>
      </c>
      <c r="E9" s="234" t="s">
        <v>485</v>
      </c>
      <c r="F9" s="200">
        <v>2024130010187</v>
      </c>
      <c r="G9" s="205" t="s">
        <v>243</v>
      </c>
      <c r="H9" s="196" t="s">
        <v>248</v>
      </c>
      <c r="I9" s="196" t="s">
        <v>274</v>
      </c>
      <c r="J9" s="210">
        <v>0.7</v>
      </c>
      <c r="K9" s="73" t="s">
        <v>277</v>
      </c>
      <c r="L9" s="76" t="s">
        <v>215</v>
      </c>
      <c r="M9" s="105" t="s">
        <v>364</v>
      </c>
      <c r="N9" s="96">
        <v>50</v>
      </c>
      <c r="O9" s="75">
        <v>46023</v>
      </c>
      <c r="P9" s="75">
        <v>46387</v>
      </c>
      <c r="Q9" s="76">
        <v>360</v>
      </c>
      <c r="R9" s="96">
        <v>5500</v>
      </c>
      <c r="S9" s="72" t="s">
        <v>316</v>
      </c>
      <c r="T9" s="72" t="s">
        <v>315</v>
      </c>
      <c r="U9" s="205" t="s">
        <v>319</v>
      </c>
      <c r="V9" s="205" t="s">
        <v>320</v>
      </c>
      <c r="W9" s="48" t="s">
        <v>318</v>
      </c>
      <c r="X9" s="33" t="s">
        <v>558</v>
      </c>
      <c r="Y9" s="108">
        <v>115000000</v>
      </c>
      <c r="Z9" s="80" t="s">
        <v>560</v>
      </c>
      <c r="AA9" s="80" t="s">
        <v>54</v>
      </c>
      <c r="AB9" s="80" t="s">
        <v>583</v>
      </c>
      <c r="AC9" s="247">
        <v>230000000</v>
      </c>
      <c r="AD9" s="247">
        <v>230000000</v>
      </c>
      <c r="AE9" s="198" t="s">
        <v>520</v>
      </c>
      <c r="AF9" s="255" t="s">
        <v>519</v>
      </c>
      <c r="AN9" t="s">
        <v>212</v>
      </c>
    </row>
    <row r="10" spans="1:40" ht="93" customHeight="1" x14ac:dyDescent="0.25">
      <c r="A10" s="208"/>
      <c r="B10" s="177"/>
      <c r="C10" s="230"/>
      <c r="D10" s="183"/>
      <c r="E10" s="235"/>
      <c r="F10" s="220"/>
      <c r="G10" s="215"/>
      <c r="H10" s="185"/>
      <c r="I10" s="185"/>
      <c r="J10" s="211"/>
      <c r="K10" s="34" t="s">
        <v>482</v>
      </c>
      <c r="L10" s="37" t="s">
        <v>215</v>
      </c>
      <c r="M10" s="49" t="s">
        <v>543</v>
      </c>
      <c r="N10" s="48" t="s">
        <v>581</v>
      </c>
      <c r="O10" s="42">
        <v>46023</v>
      </c>
      <c r="P10" s="42">
        <v>46387</v>
      </c>
      <c r="Q10" s="37">
        <v>360</v>
      </c>
      <c r="R10" s="48" t="s">
        <v>581</v>
      </c>
      <c r="S10" s="33" t="s">
        <v>483</v>
      </c>
      <c r="T10" s="33" t="s">
        <v>315</v>
      </c>
      <c r="U10" s="215"/>
      <c r="V10" s="215"/>
      <c r="W10" s="48" t="s">
        <v>584</v>
      </c>
      <c r="X10" s="34"/>
      <c r="Y10" s="108">
        <v>0</v>
      </c>
      <c r="Z10" s="37"/>
      <c r="AA10" s="36"/>
      <c r="AB10" s="47" t="s">
        <v>583</v>
      </c>
      <c r="AC10" s="248"/>
      <c r="AD10" s="248"/>
      <c r="AE10" s="179"/>
      <c r="AF10" s="256"/>
    </row>
    <row r="11" spans="1:40" ht="83.25" customHeight="1" thickBot="1" x14ac:dyDescent="0.3">
      <c r="A11" s="209"/>
      <c r="B11" s="197"/>
      <c r="C11" s="231"/>
      <c r="D11" s="93">
        <v>700</v>
      </c>
      <c r="E11" s="236"/>
      <c r="F11" s="201"/>
      <c r="G11" s="218"/>
      <c r="H11" s="65" t="s">
        <v>249</v>
      </c>
      <c r="I11" s="66" t="s">
        <v>275</v>
      </c>
      <c r="J11" s="67">
        <v>0.3</v>
      </c>
      <c r="K11" s="66" t="s">
        <v>276</v>
      </c>
      <c r="L11" s="64" t="s">
        <v>215</v>
      </c>
      <c r="M11" s="93" t="s">
        <v>364</v>
      </c>
      <c r="N11" s="93">
        <v>20</v>
      </c>
      <c r="O11" s="68">
        <v>46023</v>
      </c>
      <c r="P11" s="68">
        <v>46387</v>
      </c>
      <c r="Q11" s="64">
        <v>360</v>
      </c>
      <c r="R11" s="93">
        <v>700</v>
      </c>
      <c r="S11" s="64" t="s">
        <v>316</v>
      </c>
      <c r="T11" s="65" t="s">
        <v>315</v>
      </c>
      <c r="U11" s="65" t="s">
        <v>321</v>
      </c>
      <c r="V11" s="65" t="s">
        <v>484</v>
      </c>
      <c r="W11" s="93" t="s">
        <v>318</v>
      </c>
      <c r="X11" s="66" t="s">
        <v>582</v>
      </c>
      <c r="Y11" s="109">
        <v>115000000</v>
      </c>
      <c r="Z11" s="69" t="s">
        <v>516</v>
      </c>
      <c r="AA11" s="70" t="s">
        <v>54</v>
      </c>
      <c r="AB11" s="71" t="s">
        <v>583</v>
      </c>
      <c r="AC11" s="249"/>
      <c r="AD11" s="249"/>
      <c r="AE11" s="199"/>
      <c r="AF11" s="257"/>
      <c r="AN11" t="s">
        <v>208</v>
      </c>
    </row>
    <row r="12" spans="1:40" ht="28.5" customHeight="1" x14ac:dyDescent="0.25">
      <c r="A12" s="205" t="s">
        <v>239</v>
      </c>
      <c r="B12" s="196" t="s">
        <v>229</v>
      </c>
      <c r="C12" s="232" t="s">
        <v>384</v>
      </c>
      <c r="D12" s="96">
        <v>1333</v>
      </c>
      <c r="E12" s="234" t="s">
        <v>486</v>
      </c>
      <c r="F12" s="200">
        <v>2024130010177</v>
      </c>
      <c r="G12" s="205" t="s">
        <v>244</v>
      </c>
      <c r="H12" s="73" t="s">
        <v>245</v>
      </c>
      <c r="I12" s="73" t="s">
        <v>275</v>
      </c>
      <c r="J12" s="74">
        <v>0.4</v>
      </c>
      <c r="K12" s="73" t="s">
        <v>278</v>
      </c>
      <c r="L12" s="76" t="s">
        <v>215</v>
      </c>
      <c r="M12" s="96" t="s">
        <v>364</v>
      </c>
      <c r="N12" s="96">
        <v>30</v>
      </c>
      <c r="O12" s="75">
        <v>46023</v>
      </c>
      <c r="P12" s="75">
        <v>46387</v>
      </c>
      <c r="Q12" s="76">
        <v>360</v>
      </c>
      <c r="R12" s="96">
        <v>1333</v>
      </c>
      <c r="S12" s="76" t="s">
        <v>316</v>
      </c>
      <c r="T12" s="72" t="s">
        <v>315</v>
      </c>
      <c r="U12" s="72" t="s">
        <v>322</v>
      </c>
      <c r="V12" s="76" t="s">
        <v>327</v>
      </c>
      <c r="W12" s="189" t="s">
        <v>318</v>
      </c>
      <c r="X12" s="196" t="s">
        <v>559</v>
      </c>
      <c r="Y12" s="251">
        <v>180000000</v>
      </c>
      <c r="Z12" s="253" t="s">
        <v>77</v>
      </c>
      <c r="AA12" s="250" t="s">
        <v>54</v>
      </c>
      <c r="AB12" s="273" t="s">
        <v>583</v>
      </c>
      <c r="AC12" s="247">
        <v>242000000</v>
      </c>
      <c r="AD12" s="247">
        <v>242000000</v>
      </c>
      <c r="AE12" s="178" t="s">
        <v>520</v>
      </c>
      <c r="AF12" s="189" t="s">
        <v>521</v>
      </c>
      <c r="AN12" t="s">
        <v>216</v>
      </c>
    </row>
    <row r="13" spans="1:40" ht="75" customHeight="1" x14ac:dyDescent="0.25">
      <c r="A13" s="219"/>
      <c r="B13" s="177"/>
      <c r="C13" s="188"/>
      <c r="D13" s="48">
        <v>3000</v>
      </c>
      <c r="E13" s="235"/>
      <c r="F13" s="220"/>
      <c r="G13" s="215"/>
      <c r="H13" s="34" t="s">
        <v>246</v>
      </c>
      <c r="I13" s="34" t="s">
        <v>274</v>
      </c>
      <c r="J13" s="43">
        <v>0.3</v>
      </c>
      <c r="K13" s="34" t="s">
        <v>365</v>
      </c>
      <c r="L13" s="37" t="s">
        <v>215</v>
      </c>
      <c r="M13" s="49" t="s">
        <v>544</v>
      </c>
      <c r="N13" s="48">
        <v>3000</v>
      </c>
      <c r="O13" s="42">
        <v>46023</v>
      </c>
      <c r="P13" s="42">
        <v>46387</v>
      </c>
      <c r="Q13" s="37">
        <v>360</v>
      </c>
      <c r="R13" s="48">
        <v>3000</v>
      </c>
      <c r="S13" s="37" t="s">
        <v>316</v>
      </c>
      <c r="T13" s="33" t="s">
        <v>315</v>
      </c>
      <c r="U13" s="33" t="s">
        <v>324</v>
      </c>
      <c r="V13" s="33" t="s">
        <v>325</v>
      </c>
      <c r="W13" s="182"/>
      <c r="X13" s="185"/>
      <c r="Y13" s="252"/>
      <c r="Z13" s="254"/>
      <c r="AA13" s="184"/>
      <c r="AB13" s="187"/>
      <c r="AC13" s="248"/>
      <c r="AD13" s="248"/>
      <c r="AE13" s="179"/>
      <c r="AF13" s="182"/>
      <c r="AN13" t="s">
        <v>209</v>
      </c>
    </row>
    <row r="14" spans="1:40" ht="69" customHeight="1" thickBot="1" x14ac:dyDescent="0.3">
      <c r="A14" s="206"/>
      <c r="B14" s="197"/>
      <c r="C14" s="233"/>
      <c r="D14" s="93">
        <v>0</v>
      </c>
      <c r="E14" s="236"/>
      <c r="F14" s="201"/>
      <c r="G14" s="218"/>
      <c r="H14" s="66" t="s">
        <v>247</v>
      </c>
      <c r="I14" s="66" t="s">
        <v>295</v>
      </c>
      <c r="J14" s="67">
        <v>0.3</v>
      </c>
      <c r="K14" s="66" t="s">
        <v>328</v>
      </c>
      <c r="L14" s="64" t="s">
        <v>215</v>
      </c>
      <c r="M14" s="93" t="s">
        <v>366</v>
      </c>
      <c r="N14" s="93" t="s">
        <v>581</v>
      </c>
      <c r="O14" s="68">
        <v>46023</v>
      </c>
      <c r="P14" s="68">
        <v>46387</v>
      </c>
      <c r="Q14" s="64">
        <v>360</v>
      </c>
      <c r="R14" s="93" t="s">
        <v>581</v>
      </c>
      <c r="S14" s="64" t="s">
        <v>316</v>
      </c>
      <c r="T14" s="65" t="s">
        <v>315</v>
      </c>
      <c r="U14" s="65" t="s">
        <v>326</v>
      </c>
      <c r="V14" s="64" t="s">
        <v>323</v>
      </c>
      <c r="W14" s="186"/>
      <c r="X14" s="77" t="s">
        <v>585</v>
      </c>
      <c r="Y14" s="110">
        <v>62000000</v>
      </c>
      <c r="Z14" s="65" t="s">
        <v>68</v>
      </c>
      <c r="AA14" s="64" t="s">
        <v>54</v>
      </c>
      <c r="AB14" s="64" t="s">
        <v>583</v>
      </c>
      <c r="AC14" s="249"/>
      <c r="AD14" s="249"/>
      <c r="AE14" s="199"/>
      <c r="AF14" s="186"/>
      <c r="AN14" t="s">
        <v>210</v>
      </c>
    </row>
    <row r="15" spans="1:40" ht="60" x14ac:dyDescent="0.25">
      <c r="A15" s="205" t="s">
        <v>239</v>
      </c>
      <c r="B15" s="196" t="s">
        <v>230</v>
      </c>
      <c r="C15" s="232" t="s">
        <v>385</v>
      </c>
      <c r="D15" s="96">
        <v>1956</v>
      </c>
      <c r="E15" s="234" t="s">
        <v>487</v>
      </c>
      <c r="F15" s="200">
        <v>2024130010188</v>
      </c>
      <c r="G15" s="205" t="s">
        <v>250</v>
      </c>
      <c r="H15" s="73" t="s">
        <v>251</v>
      </c>
      <c r="I15" s="73" t="s">
        <v>280</v>
      </c>
      <c r="J15" s="74">
        <v>0.2</v>
      </c>
      <c r="K15" s="73" t="s">
        <v>281</v>
      </c>
      <c r="L15" s="76" t="s">
        <v>215</v>
      </c>
      <c r="M15" s="105" t="s">
        <v>554</v>
      </c>
      <c r="N15" s="96">
        <v>1956</v>
      </c>
      <c r="O15" s="75">
        <v>46023</v>
      </c>
      <c r="P15" s="75">
        <v>46387</v>
      </c>
      <c r="Q15" s="76">
        <v>360</v>
      </c>
      <c r="R15" s="96">
        <v>1956</v>
      </c>
      <c r="S15" s="76" t="s">
        <v>316</v>
      </c>
      <c r="T15" s="72" t="s">
        <v>315</v>
      </c>
      <c r="U15" s="72" t="s">
        <v>333</v>
      </c>
      <c r="V15" s="76" t="s">
        <v>334</v>
      </c>
      <c r="W15" s="189" t="s">
        <v>318</v>
      </c>
      <c r="X15" s="196" t="s">
        <v>561</v>
      </c>
      <c r="Y15" s="247">
        <v>175684800</v>
      </c>
      <c r="Z15" s="250" t="s">
        <v>77</v>
      </c>
      <c r="AA15" s="250" t="s">
        <v>54</v>
      </c>
      <c r="AB15" s="250" t="s">
        <v>583</v>
      </c>
      <c r="AC15" s="247">
        <v>175684800</v>
      </c>
      <c r="AD15" s="247">
        <v>175684800</v>
      </c>
      <c r="AE15" s="189" t="s">
        <v>520</v>
      </c>
      <c r="AF15" s="189" t="s">
        <v>522</v>
      </c>
      <c r="AN15" t="s">
        <v>213</v>
      </c>
    </row>
    <row r="16" spans="1:40" ht="60" x14ac:dyDescent="0.25">
      <c r="A16" s="219"/>
      <c r="B16" s="177"/>
      <c r="C16" s="188"/>
      <c r="D16" s="48">
        <v>5000</v>
      </c>
      <c r="E16" s="235"/>
      <c r="F16" s="220"/>
      <c r="G16" s="219"/>
      <c r="H16" s="34" t="s">
        <v>330</v>
      </c>
      <c r="I16" s="34" t="s">
        <v>275</v>
      </c>
      <c r="J16" s="43">
        <v>0.3</v>
      </c>
      <c r="K16" s="36" t="s">
        <v>282</v>
      </c>
      <c r="L16" s="37" t="s">
        <v>215</v>
      </c>
      <c r="M16" s="48" t="s">
        <v>367</v>
      </c>
      <c r="N16" s="48">
        <v>30</v>
      </c>
      <c r="O16" s="42">
        <v>46023</v>
      </c>
      <c r="P16" s="42">
        <v>46387</v>
      </c>
      <c r="Q16" s="37">
        <v>360</v>
      </c>
      <c r="R16" s="48">
        <v>5000</v>
      </c>
      <c r="S16" s="37" t="s">
        <v>316</v>
      </c>
      <c r="T16" s="33" t="s">
        <v>315</v>
      </c>
      <c r="U16" s="33" t="s">
        <v>335</v>
      </c>
      <c r="V16" s="33" t="s">
        <v>336</v>
      </c>
      <c r="W16" s="182"/>
      <c r="X16" s="177"/>
      <c r="Y16" s="248"/>
      <c r="Z16" s="175"/>
      <c r="AA16" s="175"/>
      <c r="AB16" s="175"/>
      <c r="AC16" s="248"/>
      <c r="AD16" s="248"/>
      <c r="AE16" s="182"/>
      <c r="AF16" s="182"/>
      <c r="AN16" t="s">
        <v>214</v>
      </c>
    </row>
    <row r="17" spans="1:40" ht="85.5" customHeight="1" x14ac:dyDescent="0.25">
      <c r="A17" s="219"/>
      <c r="B17" s="177"/>
      <c r="C17" s="188"/>
      <c r="D17" s="48">
        <v>10000</v>
      </c>
      <c r="E17" s="235"/>
      <c r="F17" s="220"/>
      <c r="G17" s="219"/>
      <c r="H17" s="34" t="s">
        <v>252</v>
      </c>
      <c r="I17" s="34" t="s">
        <v>279</v>
      </c>
      <c r="J17" s="43">
        <v>0.2</v>
      </c>
      <c r="K17" s="35" t="s">
        <v>329</v>
      </c>
      <c r="L17" s="37" t="s">
        <v>215</v>
      </c>
      <c r="M17" s="49" t="s">
        <v>545</v>
      </c>
      <c r="N17" s="48">
        <v>10000</v>
      </c>
      <c r="O17" s="42">
        <v>46023</v>
      </c>
      <c r="P17" s="42">
        <v>46387</v>
      </c>
      <c r="Q17" s="37">
        <v>360</v>
      </c>
      <c r="R17" s="48">
        <v>10000</v>
      </c>
      <c r="S17" s="37" t="s">
        <v>316</v>
      </c>
      <c r="T17" s="33" t="s">
        <v>315</v>
      </c>
      <c r="U17" s="176" t="s">
        <v>331</v>
      </c>
      <c r="V17" s="176" t="s">
        <v>332</v>
      </c>
      <c r="W17" s="182"/>
      <c r="X17" s="177"/>
      <c r="Y17" s="248"/>
      <c r="Z17" s="175"/>
      <c r="AA17" s="175"/>
      <c r="AB17" s="175"/>
      <c r="AC17" s="248"/>
      <c r="AD17" s="248"/>
      <c r="AE17" s="182"/>
      <c r="AF17" s="182"/>
      <c r="AN17" t="s">
        <v>215</v>
      </c>
    </row>
    <row r="18" spans="1:40" ht="45.75" thickBot="1" x14ac:dyDescent="0.3">
      <c r="A18" s="206"/>
      <c r="B18" s="197"/>
      <c r="C18" s="233"/>
      <c r="D18" s="93">
        <v>20</v>
      </c>
      <c r="E18" s="236"/>
      <c r="F18" s="201"/>
      <c r="G18" s="206"/>
      <c r="H18" s="66" t="s">
        <v>253</v>
      </c>
      <c r="I18" s="66" t="s">
        <v>274</v>
      </c>
      <c r="J18" s="67">
        <v>0.3</v>
      </c>
      <c r="K18" s="66" t="s">
        <v>283</v>
      </c>
      <c r="L18" s="64" t="s">
        <v>215</v>
      </c>
      <c r="M18" s="106" t="s">
        <v>368</v>
      </c>
      <c r="N18" s="93">
        <v>20</v>
      </c>
      <c r="O18" s="68">
        <v>46023</v>
      </c>
      <c r="P18" s="68">
        <v>46387</v>
      </c>
      <c r="Q18" s="64">
        <v>360</v>
      </c>
      <c r="R18" s="93">
        <v>20</v>
      </c>
      <c r="S18" s="64" t="s">
        <v>316</v>
      </c>
      <c r="T18" s="65" t="s">
        <v>315</v>
      </c>
      <c r="U18" s="197"/>
      <c r="V18" s="197"/>
      <c r="W18" s="186"/>
      <c r="X18" s="197"/>
      <c r="Y18" s="249"/>
      <c r="Z18" s="240"/>
      <c r="AA18" s="240"/>
      <c r="AB18" s="240"/>
      <c r="AC18" s="249"/>
      <c r="AD18" s="249"/>
      <c r="AE18" s="186"/>
      <c r="AF18" s="186"/>
    </row>
    <row r="19" spans="1:40" ht="114.75" customHeight="1" x14ac:dyDescent="0.25">
      <c r="A19" s="177" t="s">
        <v>239</v>
      </c>
      <c r="B19" s="177" t="s">
        <v>231</v>
      </c>
      <c r="C19" s="188" t="s">
        <v>386</v>
      </c>
      <c r="D19" s="189">
        <v>1650</v>
      </c>
      <c r="E19" s="179" t="s">
        <v>488</v>
      </c>
      <c r="F19" s="190">
        <v>2024130010185</v>
      </c>
      <c r="G19" s="177" t="s">
        <v>254</v>
      </c>
      <c r="H19" s="177" t="s">
        <v>255</v>
      </c>
      <c r="I19" s="177" t="s">
        <v>284</v>
      </c>
      <c r="J19" s="243">
        <v>1</v>
      </c>
      <c r="K19" s="61" t="s">
        <v>285</v>
      </c>
      <c r="L19" s="44" t="s">
        <v>213</v>
      </c>
      <c r="M19" s="50" t="s">
        <v>555</v>
      </c>
      <c r="N19" s="50">
        <v>1650</v>
      </c>
      <c r="O19" s="53">
        <v>46023</v>
      </c>
      <c r="P19" s="53">
        <v>46387</v>
      </c>
      <c r="Q19" s="44">
        <v>360</v>
      </c>
      <c r="R19" s="50">
        <v>1650</v>
      </c>
      <c r="S19" s="44" t="s">
        <v>316</v>
      </c>
      <c r="T19" s="45" t="s">
        <v>315</v>
      </c>
      <c r="U19" s="45" t="s">
        <v>337</v>
      </c>
      <c r="V19" s="44" t="s">
        <v>338</v>
      </c>
      <c r="W19" s="182" t="s">
        <v>318</v>
      </c>
      <c r="X19" s="61" t="s">
        <v>586</v>
      </c>
      <c r="Y19" s="111">
        <v>300000000</v>
      </c>
      <c r="Z19" s="60" t="s">
        <v>77</v>
      </c>
      <c r="AA19" s="60" t="s">
        <v>54</v>
      </c>
      <c r="AB19" s="44" t="s">
        <v>583</v>
      </c>
      <c r="AC19" s="248">
        <v>3000000000</v>
      </c>
      <c r="AD19" s="248">
        <v>3000000000</v>
      </c>
      <c r="AE19" s="182" t="s">
        <v>520</v>
      </c>
      <c r="AF19" s="182" t="s">
        <v>525</v>
      </c>
    </row>
    <row r="20" spans="1:40" ht="85.5" customHeight="1" x14ac:dyDescent="0.25">
      <c r="A20" s="177"/>
      <c r="B20" s="177"/>
      <c r="C20" s="188"/>
      <c r="D20" s="182"/>
      <c r="E20" s="179"/>
      <c r="F20" s="190"/>
      <c r="G20" s="177"/>
      <c r="H20" s="177"/>
      <c r="I20" s="177"/>
      <c r="J20" s="243"/>
      <c r="K20" s="176" t="s">
        <v>286</v>
      </c>
      <c r="L20" s="174" t="s">
        <v>213</v>
      </c>
      <c r="M20" s="181" t="s">
        <v>369</v>
      </c>
      <c r="N20" s="181">
        <v>1650</v>
      </c>
      <c r="O20" s="172">
        <v>46023</v>
      </c>
      <c r="P20" s="172">
        <v>46387</v>
      </c>
      <c r="Q20" s="174">
        <v>360</v>
      </c>
      <c r="R20" s="181">
        <v>1650</v>
      </c>
      <c r="S20" s="174" t="s">
        <v>316</v>
      </c>
      <c r="T20" s="176" t="s">
        <v>317</v>
      </c>
      <c r="U20" s="176" t="s">
        <v>339</v>
      </c>
      <c r="V20" s="176" t="s">
        <v>340</v>
      </c>
      <c r="W20" s="182"/>
      <c r="X20" s="277" t="s">
        <v>587</v>
      </c>
      <c r="Y20" s="279">
        <v>2700000000</v>
      </c>
      <c r="Z20" s="174" t="s">
        <v>524</v>
      </c>
      <c r="AA20" s="174" t="s">
        <v>54</v>
      </c>
      <c r="AB20" s="174" t="s">
        <v>517</v>
      </c>
      <c r="AC20" s="248"/>
      <c r="AD20" s="248"/>
      <c r="AE20" s="182"/>
      <c r="AF20" s="182"/>
    </row>
    <row r="21" spans="1:40" ht="85.5" customHeight="1" thickBot="1" x14ac:dyDescent="0.3">
      <c r="A21" s="177"/>
      <c r="B21" s="177"/>
      <c r="C21" s="188"/>
      <c r="D21" s="186"/>
      <c r="E21" s="179"/>
      <c r="F21" s="190"/>
      <c r="G21" s="177"/>
      <c r="H21" s="177"/>
      <c r="I21" s="177"/>
      <c r="J21" s="243"/>
      <c r="K21" s="177"/>
      <c r="L21" s="175"/>
      <c r="M21" s="182"/>
      <c r="N21" s="186"/>
      <c r="O21" s="173"/>
      <c r="P21" s="173"/>
      <c r="Q21" s="175"/>
      <c r="R21" s="186"/>
      <c r="S21" s="175"/>
      <c r="T21" s="177"/>
      <c r="U21" s="177"/>
      <c r="V21" s="177"/>
      <c r="W21" s="182"/>
      <c r="X21" s="278"/>
      <c r="Y21" s="249"/>
      <c r="Z21" s="240"/>
      <c r="AA21" s="240"/>
      <c r="AB21" s="240"/>
      <c r="AC21" s="248"/>
      <c r="AD21" s="248"/>
      <c r="AE21" s="182"/>
      <c r="AF21" s="182"/>
    </row>
    <row r="22" spans="1:40" ht="132.75" customHeight="1" x14ac:dyDescent="0.25">
      <c r="A22" s="207" t="s">
        <v>239</v>
      </c>
      <c r="B22" s="205" t="s">
        <v>232</v>
      </c>
      <c r="C22" s="237" t="s">
        <v>387</v>
      </c>
      <c r="D22" s="50">
        <v>2000</v>
      </c>
      <c r="E22" s="234" t="s">
        <v>489</v>
      </c>
      <c r="F22" s="200">
        <v>2024130010198</v>
      </c>
      <c r="G22" s="205" t="s">
        <v>256</v>
      </c>
      <c r="H22" s="205" t="s">
        <v>258</v>
      </c>
      <c r="I22" s="205" t="s">
        <v>287</v>
      </c>
      <c r="J22" s="266">
        <v>0.6</v>
      </c>
      <c r="K22" s="73" t="s">
        <v>288</v>
      </c>
      <c r="L22" s="76" t="s">
        <v>215</v>
      </c>
      <c r="M22" s="96" t="s">
        <v>366</v>
      </c>
      <c r="N22" s="50">
        <v>60</v>
      </c>
      <c r="O22" s="75">
        <v>46023</v>
      </c>
      <c r="P22" s="75">
        <v>46387</v>
      </c>
      <c r="Q22" s="76">
        <v>360</v>
      </c>
      <c r="R22" s="50">
        <v>60</v>
      </c>
      <c r="S22" s="76" t="s">
        <v>316</v>
      </c>
      <c r="T22" s="72" t="s">
        <v>317</v>
      </c>
      <c r="U22" s="72" t="s">
        <v>341</v>
      </c>
      <c r="V22" s="76" t="s">
        <v>342</v>
      </c>
      <c r="W22" s="96" t="s">
        <v>318</v>
      </c>
      <c r="X22" s="73" t="s">
        <v>562</v>
      </c>
      <c r="Y22" s="112">
        <v>670000000</v>
      </c>
      <c r="Z22" s="73" t="s">
        <v>77</v>
      </c>
      <c r="AA22" s="76" t="s">
        <v>54</v>
      </c>
      <c r="AB22" s="75" t="s">
        <v>583</v>
      </c>
      <c r="AC22" s="258">
        <v>3600000000</v>
      </c>
      <c r="AD22" s="258">
        <v>3600000000</v>
      </c>
      <c r="AE22" s="189" t="s">
        <v>520</v>
      </c>
      <c r="AF22" s="259" t="s">
        <v>527</v>
      </c>
    </row>
    <row r="23" spans="1:40" ht="105.75" customHeight="1" x14ac:dyDescent="0.25">
      <c r="A23" s="208"/>
      <c r="B23" s="215"/>
      <c r="C23" s="238"/>
      <c r="D23" s="48">
        <v>1400</v>
      </c>
      <c r="E23" s="235"/>
      <c r="F23" s="220"/>
      <c r="G23" s="215"/>
      <c r="H23" s="215"/>
      <c r="I23" s="215"/>
      <c r="J23" s="219"/>
      <c r="K23" s="213" t="s">
        <v>289</v>
      </c>
      <c r="L23" s="174" t="s">
        <v>215</v>
      </c>
      <c r="M23" s="178" t="s">
        <v>370</v>
      </c>
      <c r="N23" s="181">
        <v>3400</v>
      </c>
      <c r="O23" s="172">
        <v>46023</v>
      </c>
      <c r="P23" s="172">
        <v>46387</v>
      </c>
      <c r="Q23" s="174">
        <v>360</v>
      </c>
      <c r="R23" s="181">
        <v>3400</v>
      </c>
      <c r="S23" s="174" t="s">
        <v>316</v>
      </c>
      <c r="T23" s="176" t="s">
        <v>317</v>
      </c>
      <c r="U23" s="176" t="s">
        <v>343</v>
      </c>
      <c r="V23" s="176" t="s">
        <v>344</v>
      </c>
      <c r="W23" s="181" t="s">
        <v>318</v>
      </c>
      <c r="X23" s="280" t="s">
        <v>589</v>
      </c>
      <c r="Y23" s="279">
        <v>500000000</v>
      </c>
      <c r="Z23" s="176" t="s">
        <v>523</v>
      </c>
      <c r="AA23" s="174" t="s">
        <v>54</v>
      </c>
      <c r="AB23" s="172" t="s">
        <v>583</v>
      </c>
      <c r="AC23" s="245"/>
      <c r="AD23" s="245"/>
      <c r="AE23" s="182"/>
      <c r="AF23" s="260"/>
    </row>
    <row r="24" spans="1:40" ht="105.75" customHeight="1" x14ac:dyDescent="0.25">
      <c r="A24" s="208"/>
      <c r="B24" s="215"/>
      <c r="C24" s="238"/>
      <c r="D24" s="48">
        <v>10</v>
      </c>
      <c r="E24" s="235"/>
      <c r="F24" s="220"/>
      <c r="G24" s="215"/>
      <c r="H24" s="215"/>
      <c r="I24" s="215"/>
      <c r="J24" s="219"/>
      <c r="K24" s="213"/>
      <c r="L24" s="175"/>
      <c r="M24" s="179"/>
      <c r="N24" s="182"/>
      <c r="O24" s="173"/>
      <c r="P24" s="173"/>
      <c r="Q24" s="175"/>
      <c r="R24" s="182"/>
      <c r="S24" s="175"/>
      <c r="T24" s="177"/>
      <c r="U24" s="177"/>
      <c r="V24" s="177"/>
      <c r="W24" s="182"/>
      <c r="X24" s="282"/>
      <c r="Y24" s="272"/>
      <c r="Z24" s="185"/>
      <c r="AA24" s="184"/>
      <c r="AB24" s="187"/>
      <c r="AC24" s="245"/>
      <c r="AD24" s="245"/>
      <c r="AE24" s="182"/>
      <c r="AF24" s="260"/>
    </row>
    <row r="25" spans="1:40" ht="105.75" customHeight="1" x14ac:dyDescent="0.25">
      <c r="A25" s="208"/>
      <c r="B25" s="215"/>
      <c r="C25" s="238"/>
      <c r="D25" s="181">
        <v>0</v>
      </c>
      <c r="E25" s="235"/>
      <c r="F25" s="220"/>
      <c r="G25" s="215"/>
      <c r="H25" s="215"/>
      <c r="I25" s="215"/>
      <c r="J25" s="219"/>
      <c r="K25" s="213"/>
      <c r="L25" s="175"/>
      <c r="M25" s="179"/>
      <c r="N25" s="182"/>
      <c r="O25" s="173"/>
      <c r="P25" s="173"/>
      <c r="Q25" s="175"/>
      <c r="R25" s="182"/>
      <c r="S25" s="175"/>
      <c r="T25" s="177"/>
      <c r="U25" s="177"/>
      <c r="V25" s="177"/>
      <c r="W25" s="182"/>
      <c r="X25" s="280" t="s">
        <v>588</v>
      </c>
      <c r="Y25" s="279">
        <v>2330000000</v>
      </c>
      <c r="Z25" s="176" t="s">
        <v>526</v>
      </c>
      <c r="AA25" s="174" t="s">
        <v>54</v>
      </c>
      <c r="AB25" s="172" t="s">
        <v>583</v>
      </c>
      <c r="AC25" s="245"/>
      <c r="AD25" s="245"/>
      <c r="AE25" s="182"/>
      <c r="AF25" s="260"/>
    </row>
    <row r="26" spans="1:40" ht="105.75" customHeight="1" x14ac:dyDescent="0.25">
      <c r="A26" s="208"/>
      <c r="B26" s="215"/>
      <c r="C26" s="238"/>
      <c r="D26" s="183"/>
      <c r="E26" s="235"/>
      <c r="F26" s="220"/>
      <c r="G26" s="215"/>
      <c r="H26" s="215"/>
      <c r="I26" s="215"/>
      <c r="J26" s="219"/>
      <c r="K26" s="213"/>
      <c r="L26" s="175"/>
      <c r="M26" s="179"/>
      <c r="N26" s="182"/>
      <c r="O26" s="173"/>
      <c r="P26" s="173"/>
      <c r="Q26" s="175"/>
      <c r="R26" s="182"/>
      <c r="S26" s="175"/>
      <c r="T26" s="177"/>
      <c r="U26" s="177"/>
      <c r="V26" s="177"/>
      <c r="W26" s="182"/>
      <c r="X26" s="281"/>
      <c r="Y26" s="248"/>
      <c r="Z26" s="177"/>
      <c r="AA26" s="175"/>
      <c r="AB26" s="173"/>
      <c r="AC26" s="245"/>
      <c r="AD26" s="245"/>
      <c r="AE26" s="182"/>
      <c r="AF26" s="260"/>
    </row>
    <row r="27" spans="1:40" x14ac:dyDescent="0.25">
      <c r="A27" s="208"/>
      <c r="B27" s="215"/>
      <c r="C27" s="238"/>
      <c r="D27" s="181">
        <v>1000</v>
      </c>
      <c r="E27" s="235"/>
      <c r="F27" s="220"/>
      <c r="G27" s="215"/>
      <c r="H27" s="215"/>
      <c r="I27" s="215"/>
      <c r="J27" s="219"/>
      <c r="K27" s="213"/>
      <c r="L27" s="184"/>
      <c r="M27" s="180"/>
      <c r="N27" s="183"/>
      <c r="O27" s="187"/>
      <c r="P27" s="187"/>
      <c r="Q27" s="184"/>
      <c r="R27" s="183"/>
      <c r="S27" s="184"/>
      <c r="T27" s="185"/>
      <c r="U27" s="185"/>
      <c r="V27" s="185"/>
      <c r="W27" s="183"/>
      <c r="X27" s="282"/>
      <c r="Y27" s="272"/>
      <c r="Z27" s="185"/>
      <c r="AA27" s="184"/>
      <c r="AB27" s="187"/>
      <c r="AC27" s="245"/>
      <c r="AD27" s="245"/>
      <c r="AE27" s="182"/>
      <c r="AF27" s="260"/>
    </row>
    <row r="28" spans="1:40" ht="113.25" customHeight="1" x14ac:dyDescent="0.25">
      <c r="A28" s="208" t="s">
        <v>240</v>
      </c>
      <c r="B28" s="215"/>
      <c r="C28" s="238"/>
      <c r="D28" s="182"/>
      <c r="E28" s="235"/>
      <c r="F28" s="220"/>
      <c r="G28" s="215"/>
      <c r="H28" s="213" t="s">
        <v>257</v>
      </c>
      <c r="I28" s="215" t="s">
        <v>290</v>
      </c>
      <c r="J28" s="264">
        <v>0.3</v>
      </c>
      <c r="K28" s="213" t="s">
        <v>291</v>
      </c>
      <c r="L28" s="174" t="s">
        <v>215</v>
      </c>
      <c r="M28" s="178" t="s">
        <v>546</v>
      </c>
      <c r="N28" s="181">
        <v>20</v>
      </c>
      <c r="O28" s="172">
        <v>46023</v>
      </c>
      <c r="P28" s="172">
        <v>46387</v>
      </c>
      <c r="Q28" s="174">
        <v>360</v>
      </c>
      <c r="R28" s="181">
        <v>20</v>
      </c>
      <c r="S28" s="174" t="s">
        <v>316</v>
      </c>
      <c r="T28" s="176" t="s">
        <v>317</v>
      </c>
      <c r="U28" s="267"/>
      <c r="V28" s="174"/>
      <c r="W28" s="244" t="s">
        <v>318</v>
      </c>
      <c r="X28" s="215" t="s">
        <v>590</v>
      </c>
      <c r="Y28" s="245">
        <v>100000000</v>
      </c>
      <c r="Z28" s="176" t="s">
        <v>523</v>
      </c>
      <c r="AA28" s="219" t="s">
        <v>54</v>
      </c>
      <c r="AB28" s="270" t="s">
        <v>583</v>
      </c>
      <c r="AC28" s="245"/>
      <c r="AD28" s="245"/>
      <c r="AE28" s="182"/>
      <c r="AF28" s="260"/>
    </row>
    <row r="29" spans="1:40" ht="15.75" thickBot="1" x14ac:dyDescent="0.3">
      <c r="A29" s="212"/>
      <c r="B29" s="218"/>
      <c r="C29" s="239"/>
      <c r="D29" s="186"/>
      <c r="E29" s="236"/>
      <c r="F29" s="201"/>
      <c r="G29" s="218"/>
      <c r="H29" s="214"/>
      <c r="I29" s="218"/>
      <c r="J29" s="206"/>
      <c r="K29" s="265"/>
      <c r="L29" s="240"/>
      <c r="M29" s="199"/>
      <c r="N29" s="186"/>
      <c r="O29" s="269"/>
      <c r="P29" s="269"/>
      <c r="Q29" s="240"/>
      <c r="R29" s="186"/>
      <c r="S29" s="240"/>
      <c r="T29" s="197"/>
      <c r="U29" s="268"/>
      <c r="V29" s="240"/>
      <c r="W29" s="242"/>
      <c r="X29" s="218"/>
      <c r="Y29" s="246"/>
      <c r="Z29" s="185"/>
      <c r="AA29" s="206"/>
      <c r="AB29" s="271"/>
      <c r="AC29" s="246"/>
      <c r="AD29" s="246"/>
      <c r="AE29" s="186"/>
      <c r="AF29" s="261"/>
    </row>
    <row r="30" spans="1:40" ht="117" customHeight="1" x14ac:dyDescent="0.25">
      <c r="A30" s="202" t="s">
        <v>240</v>
      </c>
      <c r="B30" s="196" t="s">
        <v>233</v>
      </c>
      <c r="C30" s="232" t="s">
        <v>388</v>
      </c>
      <c r="D30" s="96">
        <v>9000</v>
      </c>
      <c r="E30" s="234" t="s">
        <v>490</v>
      </c>
      <c r="F30" s="200">
        <v>2024130010184</v>
      </c>
      <c r="G30" s="205" t="s">
        <v>259</v>
      </c>
      <c r="H30" s="73" t="s">
        <v>260</v>
      </c>
      <c r="I30" s="73" t="s">
        <v>292</v>
      </c>
      <c r="J30" s="74">
        <v>0.3</v>
      </c>
      <c r="K30" s="73" t="s">
        <v>293</v>
      </c>
      <c r="L30" s="76" t="s">
        <v>215</v>
      </c>
      <c r="M30" s="105" t="s">
        <v>547</v>
      </c>
      <c r="N30" s="96">
        <v>9000</v>
      </c>
      <c r="O30" s="75">
        <v>46023</v>
      </c>
      <c r="P30" s="75">
        <v>46387</v>
      </c>
      <c r="Q30" s="76">
        <v>360</v>
      </c>
      <c r="R30" s="96">
        <v>9000</v>
      </c>
      <c r="S30" s="76" t="s">
        <v>316</v>
      </c>
      <c r="T30" s="72" t="s">
        <v>317</v>
      </c>
      <c r="U30" s="72" t="s">
        <v>345</v>
      </c>
      <c r="V30" s="72" t="s">
        <v>346</v>
      </c>
      <c r="W30" s="189" t="s">
        <v>318</v>
      </c>
      <c r="X30" s="61" t="s">
        <v>563</v>
      </c>
      <c r="Y30" s="111">
        <v>100000000</v>
      </c>
      <c r="Z30" s="60" t="s">
        <v>77</v>
      </c>
      <c r="AA30" s="60" t="s">
        <v>54</v>
      </c>
      <c r="AB30" s="44" t="s">
        <v>583</v>
      </c>
      <c r="AC30" s="247">
        <v>307000000</v>
      </c>
      <c r="AD30" s="247">
        <v>307000000</v>
      </c>
      <c r="AE30" s="189" t="s">
        <v>520</v>
      </c>
      <c r="AF30" s="255" t="s">
        <v>529</v>
      </c>
    </row>
    <row r="31" spans="1:40" ht="113.25" customHeight="1" thickBot="1" x14ac:dyDescent="0.3">
      <c r="A31" s="203"/>
      <c r="B31" s="177"/>
      <c r="C31" s="188"/>
      <c r="D31" s="93">
        <v>1200</v>
      </c>
      <c r="E31" s="178"/>
      <c r="F31" s="241"/>
      <c r="G31" s="176"/>
      <c r="H31" s="40" t="s">
        <v>261</v>
      </c>
      <c r="I31" s="40" t="s">
        <v>275</v>
      </c>
      <c r="J31" s="54">
        <v>0.7</v>
      </c>
      <c r="K31" s="40" t="s">
        <v>294</v>
      </c>
      <c r="L31" s="39" t="s">
        <v>215</v>
      </c>
      <c r="M31" s="107" t="s">
        <v>375</v>
      </c>
      <c r="N31" s="93">
        <v>1</v>
      </c>
      <c r="O31" s="41">
        <v>46023</v>
      </c>
      <c r="P31" s="41">
        <v>46387</v>
      </c>
      <c r="Q31" s="39">
        <v>360</v>
      </c>
      <c r="R31" s="95">
        <v>1</v>
      </c>
      <c r="S31" s="39" t="s">
        <v>316</v>
      </c>
      <c r="T31" s="52" t="s">
        <v>317</v>
      </c>
      <c r="U31" s="52" t="s">
        <v>347</v>
      </c>
      <c r="V31" s="39" t="s">
        <v>344</v>
      </c>
      <c r="W31" s="182"/>
      <c r="X31" s="40" t="s">
        <v>528</v>
      </c>
      <c r="Y31" s="113">
        <v>207000000</v>
      </c>
      <c r="Z31" s="70" t="s">
        <v>516</v>
      </c>
      <c r="AA31" s="64" t="s">
        <v>54</v>
      </c>
      <c r="AB31" s="64" t="s">
        <v>583</v>
      </c>
      <c r="AC31" s="248"/>
      <c r="AD31" s="248"/>
      <c r="AE31" s="182"/>
      <c r="AF31" s="256"/>
    </row>
    <row r="32" spans="1:40" ht="90" customHeight="1" x14ac:dyDescent="0.25">
      <c r="A32" s="207" t="s">
        <v>239</v>
      </c>
      <c r="B32" s="196" t="s">
        <v>234</v>
      </c>
      <c r="C32" s="232" t="s">
        <v>389</v>
      </c>
      <c r="D32" s="182">
        <v>155</v>
      </c>
      <c r="E32" s="234" t="s">
        <v>491</v>
      </c>
      <c r="F32" s="200">
        <v>2024130010182</v>
      </c>
      <c r="G32" s="205" t="s">
        <v>262</v>
      </c>
      <c r="H32" s="196" t="s">
        <v>263</v>
      </c>
      <c r="I32" s="196" t="s">
        <v>295</v>
      </c>
      <c r="J32" s="210">
        <v>0.25</v>
      </c>
      <c r="K32" s="73" t="s">
        <v>296</v>
      </c>
      <c r="L32" s="76" t="s">
        <v>215</v>
      </c>
      <c r="M32" s="105" t="s">
        <v>371</v>
      </c>
      <c r="N32" s="50">
        <v>155</v>
      </c>
      <c r="O32" s="75">
        <v>46023</v>
      </c>
      <c r="P32" s="75">
        <v>46387</v>
      </c>
      <c r="Q32" s="76">
        <v>360</v>
      </c>
      <c r="R32" s="48">
        <v>155</v>
      </c>
      <c r="S32" s="76" t="s">
        <v>316</v>
      </c>
      <c r="T32" s="72" t="s">
        <v>317</v>
      </c>
      <c r="U32" s="76" t="s">
        <v>348</v>
      </c>
      <c r="V32" s="72" t="s">
        <v>349</v>
      </c>
      <c r="W32" s="189" t="s">
        <v>318</v>
      </c>
      <c r="X32" s="196" t="s">
        <v>564</v>
      </c>
      <c r="Y32" s="247">
        <v>200000000</v>
      </c>
      <c r="Z32" s="250" t="s">
        <v>77</v>
      </c>
      <c r="AA32" s="250" t="s">
        <v>54</v>
      </c>
      <c r="AB32" s="273" t="s">
        <v>583</v>
      </c>
      <c r="AC32" s="247">
        <v>250000000</v>
      </c>
      <c r="AD32" s="247">
        <v>250000000</v>
      </c>
      <c r="AE32" s="189" t="s">
        <v>520</v>
      </c>
      <c r="AF32" s="255" t="s">
        <v>531</v>
      </c>
    </row>
    <row r="33" spans="1:32" ht="57" customHeight="1" x14ac:dyDescent="0.25">
      <c r="A33" s="208"/>
      <c r="B33" s="177"/>
      <c r="C33" s="188"/>
      <c r="D33" s="183"/>
      <c r="E33" s="235"/>
      <c r="F33" s="220"/>
      <c r="G33" s="215"/>
      <c r="H33" s="185"/>
      <c r="I33" s="185"/>
      <c r="J33" s="184"/>
      <c r="K33" s="34" t="s">
        <v>297</v>
      </c>
      <c r="L33" s="37" t="s">
        <v>215</v>
      </c>
      <c r="M33" s="49" t="s">
        <v>556</v>
      </c>
      <c r="N33" s="48">
        <v>1</v>
      </c>
      <c r="O33" s="42">
        <v>46023</v>
      </c>
      <c r="P33" s="42">
        <v>46387</v>
      </c>
      <c r="Q33" s="37">
        <v>360</v>
      </c>
      <c r="R33" s="48">
        <v>1</v>
      </c>
      <c r="S33" s="37" t="s">
        <v>316</v>
      </c>
      <c r="T33" s="33" t="s">
        <v>317</v>
      </c>
      <c r="U33" s="37" t="s">
        <v>350</v>
      </c>
      <c r="V33" s="33" t="s">
        <v>351</v>
      </c>
      <c r="W33" s="182"/>
      <c r="X33" s="185"/>
      <c r="Y33" s="272"/>
      <c r="Z33" s="184"/>
      <c r="AA33" s="184"/>
      <c r="AB33" s="187"/>
      <c r="AC33" s="248"/>
      <c r="AD33" s="248"/>
      <c r="AE33" s="182"/>
      <c r="AF33" s="256"/>
    </row>
    <row r="34" spans="1:32" ht="107.25" customHeight="1" x14ac:dyDescent="0.25">
      <c r="A34" s="216"/>
      <c r="B34" s="177"/>
      <c r="C34" s="188"/>
      <c r="D34" s="48">
        <v>1</v>
      </c>
      <c r="E34" s="235"/>
      <c r="F34" s="220"/>
      <c r="G34" s="215"/>
      <c r="H34" s="34" t="s">
        <v>264</v>
      </c>
      <c r="I34" s="34" t="s">
        <v>274</v>
      </c>
      <c r="J34" s="43">
        <v>0.35</v>
      </c>
      <c r="K34" s="34" t="s">
        <v>298</v>
      </c>
      <c r="L34" s="37" t="s">
        <v>215</v>
      </c>
      <c r="M34" s="48" t="s">
        <v>364</v>
      </c>
      <c r="N34" s="48">
        <v>15</v>
      </c>
      <c r="O34" s="42">
        <v>46023</v>
      </c>
      <c r="P34" s="42">
        <v>46387</v>
      </c>
      <c r="Q34" s="37">
        <v>360</v>
      </c>
      <c r="R34" s="48">
        <v>15</v>
      </c>
      <c r="S34" s="37" t="s">
        <v>316</v>
      </c>
      <c r="T34" s="33" t="s">
        <v>317</v>
      </c>
      <c r="U34" s="37" t="s">
        <v>352</v>
      </c>
      <c r="V34" s="33" t="s">
        <v>353</v>
      </c>
      <c r="W34" s="182"/>
      <c r="X34" s="34" t="s">
        <v>530</v>
      </c>
      <c r="Y34" s="108">
        <v>0</v>
      </c>
      <c r="Z34" s="37" t="s">
        <v>526</v>
      </c>
      <c r="AA34" s="37" t="s">
        <v>54</v>
      </c>
      <c r="AB34" s="37" t="s">
        <v>583</v>
      </c>
      <c r="AC34" s="248"/>
      <c r="AD34" s="248"/>
      <c r="AE34" s="182"/>
      <c r="AF34" s="256"/>
    </row>
    <row r="35" spans="1:32" ht="117.75" customHeight="1" thickBot="1" x14ac:dyDescent="0.3">
      <c r="A35" s="217"/>
      <c r="B35" s="177"/>
      <c r="C35" s="188"/>
      <c r="D35" s="95">
        <v>45</v>
      </c>
      <c r="E35" s="178"/>
      <c r="F35" s="241"/>
      <c r="G35" s="176"/>
      <c r="H35" s="40" t="s">
        <v>265</v>
      </c>
      <c r="I35" s="40" t="s">
        <v>275</v>
      </c>
      <c r="J35" s="54">
        <v>0.4</v>
      </c>
      <c r="K35" s="40" t="s">
        <v>299</v>
      </c>
      <c r="L35" s="39" t="s">
        <v>215</v>
      </c>
      <c r="M35" s="95" t="s">
        <v>367</v>
      </c>
      <c r="N35" s="93">
        <v>45</v>
      </c>
      <c r="O35" s="41">
        <v>46023</v>
      </c>
      <c r="P35" s="41">
        <v>46387</v>
      </c>
      <c r="Q35" s="39">
        <v>360</v>
      </c>
      <c r="R35" s="95">
        <v>45</v>
      </c>
      <c r="S35" s="39" t="s">
        <v>316</v>
      </c>
      <c r="T35" s="52" t="s">
        <v>317</v>
      </c>
      <c r="U35" s="85"/>
      <c r="V35" s="39"/>
      <c r="W35" s="182"/>
      <c r="X35" s="40" t="s">
        <v>564</v>
      </c>
      <c r="Y35" s="113">
        <v>50000000</v>
      </c>
      <c r="Z35" s="70"/>
      <c r="AA35" s="70"/>
      <c r="AB35" s="64" t="s">
        <v>583</v>
      </c>
      <c r="AC35" s="248"/>
      <c r="AD35" s="248"/>
      <c r="AE35" s="182"/>
      <c r="AF35" s="256"/>
    </row>
    <row r="36" spans="1:32" ht="129.75" customHeight="1" x14ac:dyDescent="0.25">
      <c r="A36" s="202" t="s">
        <v>241</v>
      </c>
      <c r="B36" s="196" t="s">
        <v>235</v>
      </c>
      <c r="C36" s="232" t="s">
        <v>390</v>
      </c>
      <c r="D36" s="189">
        <v>1500</v>
      </c>
      <c r="E36" s="198" t="s">
        <v>492</v>
      </c>
      <c r="F36" s="194">
        <v>2024130010196</v>
      </c>
      <c r="G36" s="196" t="s">
        <v>268</v>
      </c>
      <c r="H36" s="196" t="s">
        <v>269</v>
      </c>
      <c r="I36" s="196" t="s">
        <v>300</v>
      </c>
      <c r="J36" s="210">
        <v>1</v>
      </c>
      <c r="K36" s="73" t="s">
        <v>301</v>
      </c>
      <c r="L36" s="76" t="s">
        <v>215</v>
      </c>
      <c r="M36" s="105" t="s">
        <v>548</v>
      </c>
      <c r="N36" s="50">
        <v>50</v>
      </c>
      <c r="O36" s="75">
        <v>46023</v>
      </c>
      <c r="P36" s="75">
        <v>46387</v>
      </c>
      <c r="Q36" s="76">
        <v>360</v>
      </c>
      <c r="R36" s="96">
        <v>50</v>
      </c>
      <c r="S36" s="76" t="s">
        <v>316</v>
      </c>
      <c r="T36" s="72" t="s">
        <v>317</v>
      </c>
      <c r="U36" s="72" t="s">
        <v>354</v>
      </c>
      <c r="V36" s="76" t="s">
        <v>355</v>
      </c>
      <c r="W36" s="189" t="s">
        <v>318</v>
      </c>
      <c r="X36" s="196" t="s">
        <v>565</v>
      </c>
      <c r="Y36" s="247">
        <v>500000000</v>
      </c>
      <c r="Z36" s="196" t="s">
        <v>77</v>
      </c>
      <c r="AA36" s="250" t="s">
        <v>54</v>
      </c>
      <c r="AB36" s="273" t="s">
        <v>583</v>
      </c>
      <c r="AC36" s="247">
        <v>4000000000</v>
      </c>
      <c r="AD36" s="247">
        <v>4000000000</v>
      </c>
      <c r="AE36" s="189" t="s">
        <v>520</v>
      </c>
      <c r="AF36" s="255" t="s">
        <v>533</v>
      </c>
    </row>
    <row r="37" spans="1:32" ht="62.25" customHeight="1" x14ac:dyDescent="0.25">
      <c r="A37" s="203"/>
      <c r="B37" s="177"/>
      <c r="C37" s="188"/>
      <c r="D37" s="182"/>
      <c r="E37" s="179"/>
      <c r="F37" s="190"/>
      <c r="G37" s="177"/>
      <c r="H37" s="177"/>
      <c r="I37" s="177"/>
      <c r="J37" s="175"/>
      <c r="K37" s="36" t="s">
        <v>302</v>
      </c>
      <c r="L37" s="37" t="s">
        <v>215</v>
      </c>
      <c r="M37" s="49" t="s">
        <v>549</v>
      </c>
      <c r="N37" s="48">
        <v>25</v>
      </c>
      <c r="O37" s="42">
        <v>46023</v>
      </c>
      <c r="P37" s="42">
        <v>46387</v>
      </c>
      <c r="Q37" s="37">
        <v>360</v>
      </c>
      <c r="R37" s="48">
        <v>25</v>
      </c>
      <c r="S37" s="37" t="s">
        <v>316</v>
      </c>
      <c r="T37" s="33" t="s">
        <v>317</v>
      </c>
      <c r="U37" s="33" t="s">
        <v>356</v>
      </c>
      <c r="V37" s="33" t="s">
        <v>357</v>
      </c>
      <c r="W37" s="182"/>
      <c r="X37" s="177"/>
      <c r="Y37" s="248"/>
      <c r="Z37" s="177"/>
      <c r="AA37" s="175"/>
      <c r="AB37" s="173"/>
      <c r="AC37" s="248"/>
      <c r="AD37" s="248"/>
      <c r="AE37" s="182"/>
      <c r="AF37" s="256"/>
    </row>
    <row r="38" spans="1:32" ht="57" customHeight="1" x14ac:dyDescent="0.25">
      <c r="A38" s="203"/>
      <c r="B38" s="177"/>
      <c r="C38" s="188"/>
      <c r="D38" s="182"/>
      <c r="E38" s="179"/>
      <c r="F38" s="190"/>
      <c r="G38" s="177"/>
      <c r="H38" s="177"/>
      <c r="I38" s="177"/>
      <c r="J38" s="175"/>
      <c r="K38" s="38" t="s">
        <v>303</v>
      </c>
      <c r="L38" s="37" t="s">
        <v>215</v>
      </c>
      <c r="M38" s="48" t="s">
        <v>372</v>
      </c>
      <c r="N38" s="48" t="s">
        <v>581</v>
      </c>
      <c r="O38" s="42">
        <v>46023</v>
      </c>
      <c r="P38" s="42">
        <v>46387</v>
      </c>
      <c r="Q38" s="37">
        <v>360</v>
      </c>
      <c r="R38" s="48" t="s">
        <v>581</v>
      </c>
      <c r="S38" s="37" t="s">
        <v>316</v>
      </c>
      <c r="T38" s="33" t="s">
        <v>317</v>
      </c>
      <c r="U38" s="33" t="s">
        <v>358</v>
      </c>
      <c r="V38" s="33" t="s">
        <v>359</v>
      </c>
      <c r="W38" s="182"/>
      <c r="X38" s="185"/>
      <c r="Y38" s="272"/>
      <c r="Z38" s="185"/>
      <c r="AA38" s="184"/>
      <c r="AB38" s="187"/>
      <c r="AC38" s="248"/>
      <c r="AD38" s="248"/>
      <c r="AE38" s="182"/>
      <c r="AF38" s="256"/>
    </row>
    <row r="39" spans="1:32" ht="87" customHeight="1" x14ac:dyDescent="0.25">
      <c r="A39" s="203"/>
      <c r="B39" s="177"/>
      <c r="C39" s="188"/>
      <c r="D39" s="182"/>
      <c r="E39" s="179"/>
      <c r="F39" s="190"/>
      <c r="G39" s="177"/>
      <c r="H39" s="177"/>
      <c r="I39" s="177"/>
      <c r="J39" s="175"/>
      <c r="K39" s="174" t="s">
        <v>304</v>
      </c>
      <c r="L39" s="174" t="s">
        <v>215</v>
      </c>
      <c r="M39" s="178" t="s">
        <v>550</v>
      </c>
      <c r="N39" s="181">
        <v>1500</v>
      </c>
      <c r="O39" s="172">
        <v>46023</v>
      </c>
      <c r="P39" s="172">
        <v>46387</v>
      </c>
      <c r="Q39" s="174">
        <v>360</v>
      </c>
      <c r="R39" s="181">
        <v>1500</v>
      </c>
      <c r="S39" s="174" t="s">
        <v>316</v>
      </c>
      <c r="T39" s="176" t="s">
        <v>317</v>
      </c>
      <c r="U39" s="176" t="s">
        <v>508</v>
      </c>
      <c r="V39" s="176" t="s">
        <v>511</v>
      </c>
      <c r="W39" s="182"/>
      <c r="X39" s="40" t="s">
        <v>532</v>
      </c>
      <c r="Y39" s="114">
        <v>0</v>
      </c>
      <c r="Z39" s="40" t="s">
        <v>523</v>
      </c>
      <c r="AA39" s="81" t="s">
        <v>54</v>
      </c>
      <c r="AB39" s="39" t="s">
        <v>518</v>
      </c>
      <c r="AC39" s="262"/>
      <c r="AD39" s="248"/>
      <c r="AE39" s="182"/>
      <c r="AF39" s="256"/>
    </row>
    <row r="40" spans="1:32" ht="87" customHeight="1" thickBot="1" x14ac:dyDescent="0.3">
      <c r="A40" s="204"/>
      <c r="B40" s="197"/>
      <c r="C40" s="233"/>
      <c r="D40" s="186"/>
      <c r="E40" s="199"/>
      <c r="F40" s="195"/>
      <c r="G40" s="197"/>
      <c r="H40" s="197"/>
      <c r="I40" s="197"/>
      <c r="J40" s="240"/>
      <c r="K40" s="240"/>
      <c r="L40" s="240"/>
      <c r="M40" s="199"/>
      <c r="N40" s="186"/>
      <c r="O40" s="269"/>
      <c r="P40" s="269"/>
      <c r="Q40" s="240"/>
      <c r="R40" s="186"/>
      <c r="S40" s="240"/>
      <c r="T40" s="197"/>
      <c r="U40" s="197"/>
      <c r="V40" s="197"/>
      <c r="W40" s="186"/>
      <c r="X40" s="66" t="s">
        <v>591</v>
      </c>
      <c r="Y40" s="115">
        <v>3500000000</v>
      </c>
      <c r="Z40" s="66" t="s">
        <v>524</v>
      </c>
      <c r="AA40" s="70" t="s">
        <v>54</v>
      </c>
      <c r="AB40" s="64" t="s">
        <v>517</v>
      </c>
      <c r="AC40" s="263"/>
      <c r="AD40" s="249"/>
      <c r="AE40" s="186"/>
      <c r="AF40" s="257"/>
    </row>
    <row r="41" spans="1:32" ht="63" customHeight="1" x14ac:dyDescent="0.25">
      <c r="A41" s="196" t="s">
        <v>241</v>
      </c>
      <c r="B41" s="196" t="s">
        <v>235</v>
      </c>
      <c r="C41" s="232" t="s">
        <v>390</v>
      </c>
      <c r="D41" s="189">
        <v>38</v>
      </c>
      <c r="E41" s="198" t="s">
        <v>493</v>
      </c>
      <c r="F41" s="194">
        <v>202500000006669</v>
      </c>
      <c r="G41" s="196" t="s">
        <v>494</v>
      </c>
      <c r="H41" s="196" t="s">
        <v>495</v>
      </c>
      <c r="I41" s="196"/>
      <c r="J41" s="210">
        <v>0.7</v>
      </c>
      <c r="K41" s="84" t="s">
        <v>497</v>
      </c>
      <c r="L41" s="76" t="s">
        <v>215</v>
      </c>
      <c r="M41" s="105" t="s">
        <v>551</v>
      </c>
      <c r="N41" s="50">
        <v>38</v>
      </c>
      <c r="O41" s="75">
        <v>46023</v>
      </c>
      <c r="P41" s="75">
        <v>46387</v>
      </c>
      <c r="Q41" s="76">
        <v>360</v>
      </c>
      <c r="R41" s="50">
        <v>38</v>
      </c>
      <c r="S41" s="76" t="s">
        <v>483</v>
      </c>
      <c r="T41" s="72" t="s">
        <v>317</v>
      </c>
      <c r="U41" s="86"/>
      <c r="V41" s="83"/>
      <c r="W41" s="189" t="s">
        <v>318</v>
      </c>
      <c r="X41" s="196" t="s">
        <v>566</v>
      </c>
      <c r="Y41" s="247">
        <v>50000000</v>
      </c>
      <c r="Z41" s="196" t="s">
        <v>560</v>
      </c>
      <c r="AA41" s="250" t="s">
        <v>54</v>
      </c>
      <c r="AB41" s="250" t="s">
        <v>583</v>
      </c>
      <c r="AC41" s="247">
        <v>50000000</v>
      </c>
      <c r="AD41" s="247">
        <v>50000000</v>
      </c>
      <c r="AE41" s="198" t="s">
        <v>520</v>
      </c>
      <c r="AF41" s="189" t="s">
        <v>534</v>
      </c>
    </row>
    <row r="42" spans="1:32" ht="54.75" customHeight="1" x14ac:dyDescent="0.25">
      <c r="A42" s="177"/>
      <c r="B42" s="177"/>
      <c r="C42" s="188"/>
      <c r="D42" s="182"/>
      <c r="E42" s="179"/>
      <c r="F42" s="190"/>
      <c r="G42" s="177"/>
      <c r="H42" s="177"/>
      <c r="I42" s="177"/>
      <c r="J42" s="175"/>
      <c r="K42" s="46" t="s">
        <v>498</v>
      </c>
      <c r="L42" s="37" t="s">
        <v>215</v>
      </c>
      <c r="M42" s="49" t="s">
        <v>552</v>
      </c>
      <c r="N42" s="50">
        <v>38</v>
      </c>
      <c r="O42" s="42">
        <v>46023</v>
      </c>
      <c r="P42" s="42">
        <v>46387</v>
      </c>
      <c r="Q42" s="37">
        <v>360</v>
      </c>
      <c r="R42" s="50">
        <v>38</v>
      </c>
      <c r="S42" s="37" t="s">
        <v>503</v>
      </c>
      <c r="T42" s="33" t="s">
        <v>317</v>
      </c>
      <c r="U42" s="61"/>
      <c r="V42" s="60"/>
      <c r="W42" s="182"/>
      <c r="X42" s="177"/>
      <c r="Y42" s="248"/>
      <c r="Z42" s="177"/>
      <c r="AA42" s="175"/>
      <c r="AB42" s="175"/>
      <c r="AC42" s="248"/>
      <c r="AD42" s="248"/>
      <c r="AE42" s="179"/>
      <c r="AF42" s="182"/>
    </row>
    <row r="43" spans="1:32" ht="71.25" customHeight="1" x14ac:dyDescent="0.25">
      <c r="A43" s="177"/>
      <c r="B43" s="177"/>
      <c r="C43" s="188"/>
      <c r="D43" s="183"/>
      <c r="E43" s="179"/>
      <c r="F43" s="190"/>
      <c r="G43" s="177"/>
      <c r="H43" s="185"/>
      <c r="I43" s="185"/>
      <c r="J43" s="184"/>
      <c r="K43" s="46" t="s">
        <v>499</v>
      </c>
      <c r="L43" s="37" t="s">
        <v>215</v>
      </c>
      <c r="M43" s="49" t="s">
        <v>557</v>
      </c>
      <c r="N43" s="50">
        <v>200</v>
      </c>
      <c r="O43" s="42">
        <v>46023</v>
      </c>
      <c r="P43" s="42">
        <v>46387</v>
      </c>
      <c r="Q43" s="37">
        <v>360</v>
      </c>
      <c r="R43" s="50">
        <v>200</v>
      </c>
      <c r="S43" s="37" t="s">
        <v>504</v>
      </c>
      <c r="T43" s="33" t="s">
        <v>317</v>
      </c>
      <c r="U43" s="176" t="s">
        <v>509</v>
      </c>
      <c r="V43" s="176" t="s">
        <v>512</v>
      </c>
      <c r="W43" s="182"/>
      <c r="X43" s="177"/>
      <c r="Y43" s="248"/>
      <c r="Z43" s="177"/>
      <c r="AA43" s="175"/>
      <c r="AB43" s="175"/>
      <c r="AC43" s="248"/>
      <c r="AD43" s="248"/>
      <c r="AE43" s="179"/>
      <c r="AF43" s="182"/>
    </row>
    <row r="44" spans="1:32" ht="90" customHeight="1" x14ac:dyDescent="0.25">
      <c r="A44" s="177"/>
      <c r="B44" s="177"/>
      <c r="C44" s="188"/>
      <c r="D44" s="181">
        <v>19000</v>
      </c>
      <c r="E44" s="179"/>
      <c r="F44" s="190"/>
      <c r="G44" s="177"/>
      <c r="H44" s="176" t="s">
        <v>496</v>
      </c>
      <c r="I44" s="176"/>
      <c r="J44" s="274">
        <v>0.3</v>
      </c>
      <c r="K44" s="46" t="s">
        <v>500</v>
      </c>
      <c r="L44" s="37" t="s">
        <v>215</v>
      </c>
      <c r="M44" s="49" t="s">
        <v>544</v>
      </c>
      <c r="N44" s="50">
        <v>19000</v>
      </c>
      <c r="O44" s="42">
        <v>46023</v>
      </c>
      <c r="P44" s="42">
        <v>46387</v>
      </c>
      <c r="Q44" s="37">
        <v>360</v>
      </c>
      <c r="R44" s="50">
        <v>19000</v>
      </c>
      <c r="S44" s="37" t="s">
        <v>505</v>
      </c>
      <c r="T44" s="33" t="s">
        <v>317</v>
      </c>
      <c r="U44" s="184"/>
      <c r="V44" s="184"/>
      <c r="W44" s="182"/>
      <c r="X44" s="177"/>
      <c r="Y44" s="248"/>
      <c r="Z44" s="177"/>
      <c r="AA44" s="175"/>
      <c r="AB44" s="175"/>
      <c r="AC44" s="248"/>
      <c r="AD44" s="248"/>
      <c r="AE44" s="179"/>
      <c r="AF44" s="182"/>
    </row>
    <row r="45" spans="1:32" ht="90" customHeight="1" x14ac:dyDescent="0.25">
      <c r="A45" s="177"/>
      <c r="B45" s="177"/>
      <c r="C45" s="188"/>
      <c r="D45" s="182"/>
      <c r="E45" s="179"/>
      <c r="F45" s="190"/>
      <c r="G45" s="177"/>
      <c r="H45" s="177"/>
      <c r="I45" s="177"/>
      <c r="J45" s="175"/>
      <c r="K45" s="46" t="s">
        <v>501</v>
      </c>
      <c r="L45" s="37" t="s">
        <v>215</v>
      </c>
      <c r="M45" s="49" t="s">
        <v>544</v>
      </c>
      <c r="N45" s="50">
        <v>15</v>
      </c>
      <c r="O45" s="42">
        <v>46023</v>
      </c>
      <c r="P45" s="42">
        <v>46387</v>
      </c>
      <c r="Q45" s="37">
        <v>360</v>
      </c>
      <c r="R45" s="50">
        <v>15</v>
      </c>
      <c r="S45" s="37" t="s">
        <v>506</v>
      </c>
      <c r="T45" s="33" t="s">
        <v>317</v>
      </c>
      <c r="U45" s="176" t="s">
        <v>510</v>
      </c>
      <c r="V45" s="176" t="s">
        <v>513</v>
      </c>
      <c r="W45" s="182"/>
      <c r="X45" s="177"/>
      <c r="Y45" s="248"/>
      <c r="Z45" s="177"/>
      <c r="AA45" s="175"/>
      <c r="AB45" s="175"/>
      <c r="AC45" s="248"/>
      <c r="AD45" s="248"/>
      <c r="AE45" s="179"/>
      <c r="AF45" s="182"/>
    </row>
    <row r="46" spans="1:32" ht="90" customHeight="1" thickBot="1" x14ac:dyDescent="0.3">
      <c r="A46" s="197"/>
      <c r="B46" s="197"/>
      <c r="C46" s="233"/>
      <c r="D46" s="186"/>
      <c r="E46" s="199"/>
      <c r="F46" s="195"/>
      <c r="G46" s="197"/>
      <c r="H46" s="197"/>
      <c r="I46" s="197"/>
      <c r="J46" s="240"/>
      <c r="K46" s="77" t="s">
        <v>502</v>
      </c>
      <c r="L46" s="64" t="s">
        <v>215</v>
      </c>
      <c r="M46" s="106" t="s">
        <v>553</v>
      </c>
      <c r="N46" s="97">
        <v>15</v>
      </c>
      <c r="O46" s="68">
        <v>46023</v>
      </c>
      <c r="P46" s="68">
        <v>46387</v>
      </c>
      <c r="Q46" s="64">
        <v>360</v>
      </c>
      <c r="R46" s="97">
        <v>15</v>
      </c>
      <c r="S46" s="64" t="s">
        <v>507</v>
      </c>
      <c r="T46" s="65" t="s">
        <v>317</v>
      </c>
      <c r="U46" s="240"/>
      <c r="V46" s="240"/>
      <c r="W46" s="186"/>
      <c r="X46" s="197"/>
      <c r="Y46" s="249"/>
      <c r="Z46" s="197"/>
      <c r="AA46" s="240"/>
      <c r="AB46" s="240"/>
      <c r="AC46" s="249"/>
      <c r="AD46" s="249"/>
      <c r="AE46" s="199"/>
      <c r="AF46" s="186"/>
    </row>
    <row r="47" spans="1:32" ht="81" customHeight="1" x14ac:dyDescent="0.25">
      <c r="A47" s="205" t="s">
        <v>239</v>
      </c>
      <c r="B47" s="191" t="s">
        <v>236</v>
      </c>
      <c r="C47" s="232" t="s">
        <v>391</v>
      </c>
      <c r="D47" s="96">
        <v>4</v>
      </c>
      <c r="E47" s="234" t="s">
        <v>514</v>
      </c>
      <c r="F47" s="200">
        <v>2024130010183</v>
      </c>
      <c r="G47" s="205" t="s">
        <v>266</v>
      </c>
      <c r="H47" s="73" t="s">
        <v>267</v>
      </c>
      <c r="I47" s="73" t="s">
        <v>305</v>
      </c>
      <c r="J47" s="74">
        <v>0.65</v>
      </c>
      <c r="K47" s="73" t="s">
        <v>306</v>
      </c>
      <c r="L47" s="76" t="s">
        <v>213</v>
      </c>
      <c r="M47" s="96" t="s">
        <v>364</v>
      </c>
      <c r="N47" s="96">
        <v>4</v>
      </c>
      <c r="O47" s="75">
        <v>46023</v>
      </c>
      <c r="P47" s="75">
        <v>46387</v>
      </c>
      <c r="Q47" s="76">
        <v>360</v>
      </c>
      <c r="R47" s="96">
        <v>1800</v>
      </c>
      <c r="S47" s="76" t="s">
        <v>316</v>
      </c>
      <c r="T47" s="72" t="s">
        <v>317</v>
      </c>
      <c r="U47" s="72" t="s">
        <v>360</v>
      </c>
      <c r="V47" s="72" t="s">
        <v>361</v>
      </c>
      <c r="W47" s="234" t="s">
        <v>318</v>
      </c>
      <c r="X47" s="61" t="s">
        <v>535</v>
      </c>
      <c r="Y47" s="116">
        <v>35000000</v>
      </c>
      <c r="Z47" s="61" t="s">
        <v>526</v>
      </c>
      <c r="AA47" s="73" t="s">
        <v>54</v>
      </c>
      <c r="AB47" s="72" t="s">
        <v>517</v>
      </c>
      <c r="AC47" s="247">
        <v>225000000</v>
      </c>
      <c r="AD47" s="247">
        <v>225000000</v>
      </c>
      <c r="AE47" s="189" t="s">
        <v>520</v>
      </c>
      <c r="AF47" s="189" t="s">
        <v>536</v>
      </c>
    </row>
    <row r="48" spans="1:32" ht="109.5" customHeight="1" thickBot="1" x14ac:dyDescent="0.3">
      <c r="A48" s="206"/>
      <c r="B48" s="192"/>
      <c r="C48" s="233"/>
      <c r="D48" s="93">
        <v>1</v>
      </c>
      <c r="E48" s="242"/>
      <c r="F48" s="201"/>
      <c r="G48" s="218"/>
      <c r="H48" s="66" t="s">
        <v>270</v>
      </c>
      <c r="I48" s="66" t="s">
        <v>307</v>
      </c>
      <c r="J48" s="67">
        <v>0.35</v>
      </c>
      <c r="K48" s="66" t="s">
        <v>308</v>
      </c>
      <c r="L48" s="64" t="s">
        <v>213</v>
      </c>
      <c r="M48" s="106" t="s">
        <v>544</v>
      </c>
      <c r="N48" s="93">
        <v>1</v>
      </c>
      <c r="O48" s="68">
        <v>46023</v>
      </c>
      <c r="P48" s="68">
        <v>46387</v>
      </c>
      <c r="Q48" s="64">
        <v>360</v>
      </c>
      <c r="R48" s="93">
        <v>900</v>
      </c>
      <c r="S48" s="64" t="s">
        <v>316</v>
      </c>
      <c r="T48" s="65" t="s">
        <v>317</v>
      </c>
      <c r="U48" s="88" t="s">
        <v>362</v>
      </c>
      <c r="V48" s="65" t="s">
        <v>363</v>
      </c>
      <c r="W48" s="236"/>
      <c r="X48" s="66" t="s">
        <v>567</v>
      </c>
      <c r="Y48" s="117">
        <v>190000000</v>
      </c>
      <c r="Z48" s="70" t="s">
        <v>568</v>
      </c>
      <c r="AA48" s="66" t="s">
        <v>54</v>
      </c>
      <c r="AB48" s="65" t="s">
        <v>518</v>
      </c>
      <c r="AC48" s="249"/>
      <c r="AD48" s="249"/>
      <c r="AE48" s="186"/>
      <c r="AF48" s="186"/>
    </row>
    <row r="49" spans="1:32" ht="131.25" customHeight="1" x14ac:dyDescent="0.25">
      <c r="A49" s="196" t="s">
        <v>239</v>
      </c>
      <c r="B49" s="191" t="s">
        <v>237</v>
      </c>
      <c r="C49" s="232" t="s">
        <v>392</v>
      </c>
      <c r="D49" s="189">
        <v>9</v>
      </c>
      <c r="E49" s="198" t="s">
        <v>515</v>
      </c>
      <c r="F49" s="194">
        <v>2024130010192</v>
      </c>
      <c r="G49" s="196" t="s">
        <v>271</v>
      </c>
      <c r="H49" s="196" t="s">
        <v>272</v>
      </c>
      <c r="I49" s="196" t="s">
        <v>309</v>
      </c>
      <c r="J49" s="210">
        <v>0.6</v>
      </c>
      <c r="K49" s="90" t="s">
        <v>310</v>
      </c>
      <c r="L49" s="76" t="s">
        <v>213</v>
      </c>
      <c r="M49" s="96" t="s">
        <v>364</v>
      </c>
      <c r="N49" s="50">
        <v>9</v>
      </c>
      <c r="O49" s="75">
        <v>46023</v>
      </c>
      <c r="P49" s="75">
        <v>46387</v>
      </c>
      <c r="Q49" s="76">
        <v>360</v>
      </c>
      <c r="R49" s="50">
        <v>1000</v>
      </c>
      <c r="S49" s="76" t="s">
        <v>316</v>
      </c>
      <c r="T49" s="72" t="s">
        <v>317</v>
      </c>
      <c r="U49" s="91" t="s">
        <v>376</v>
      </c>
      <c r="V49" s="72" t="s">
        <v>377</v>
      </c>
      <c r="W49" s="189" t="s">
        <v>318</v>
      </c>
      <c r="X49" s="73" t="s">
        <v>541</v>
      </c>
      <c r="Y49" s="112">
        <v>100000000</v>
      </c>
      <c r="Z49" s="92" t="s">
        <v>542</v>
      </c>
      <c r="AA49" s="90" t="s">
        <v>54</v>
      </c>
      <c r="AB49" s="75" t="s">
        <v>518</v>
      </c>
      <c r="AC49" s="247">
        <v>1500000000</v>
      </c>
      <c r="AD49" s="247">
        <v>1500000000</v>
      </c>
      <c r="AE49" s="189" t="s">
        <v>520</v>
      </c>
      <c r="AF49" s="189" t="s">
        <v>593</v>
      </c>
    </row>
    <row r="50" spans="1:32" ht="150" customHeight="1" x14ac:dyDescent="0.25">
      <c r="A50" s="177"/>
      <c r="B50" s="193"/>
      <c r="C50" s="188"/>
      <c r="D50" s="182"/>
      <c r="E50" s="179"/>
      <c r="F50" s="190"/>
      <c r="G50" s="177"/>
      <c r="H50" s="177"/>
      <c r="I50" s="177"/>
      <c r="J50" s="243"/>
      <c r="K50" s="176" t="s">
        <v>311</v>
      </c>
      <c r="L50" s="174" t="s">
        <v>213</v>
      </c>
      <c r="M50" s="181" t="s">
        <v>373</v>
      </c>
      <c r="N50" s="244">
        <v>9</v>
      </c>
      <c r="O50" s="172">
        <v>46023</v>
      </c>
      <c r="P50" s="172">
        <v>46387</v>
      </c>
      <c r="Q50" s="174">
        <v>360</v>
      </c>
      <c r="R50" s="181">
        <v>10</v>
      </c>
      <c r="S50" s="174" t="s">
        <v>316</v>
      </c>
      <c r="T50" s="176" t="s">
        <v>317</v>
      </c>
      <c r="U50" s="176" t="s">
        <v>379</v>
      </c>
      <c r="V50" s="174" t="s">
        <v>378</v>
      </c>
      <c r="W50" s="182"/>
      <c r="X50" s="82" t="s">
        <v>592</v>
      </c>
      <c r="Y50" s="118">
        <v>500000000</v>
      </c>
      <c r="Z50" s="103" t="s">
        <v>540</v>
      </c>
      <c r="AA50" s="59" t="s">
        <v>54</v>
      </c>
      <c r="AB50" s="63" t="s">
        <v>517</v>
      </c>
      <c r="AC50" s="248"/>
      <c r="AD50" s="248"/>
      <c r="AE50" s="182"/>
      <c r="AF50" s="182"/>
    </row>
    <row r="51" spans="1:32" ht="144" customHeight="1" x14ac:dyDescent="0.25">
      <c r="A51" s="177"/>
      <c r="B51" s="193"/>
      <c r="C51" s="188"/>
      <c r="D51" s="183"/>
      <c r="E51" s="179"/>
      <c r="F51" s="190"/>
      <c r="G51" s="177"/>
      <c r="H51" s="185"/>
      <c r="I51" s="185"/>
      <c r="J51" s="184"/>
      <c r="K51" s="185"/>
      <c r="L51" s="184"/>
      <c r="M51" s="183"/>
      <c r="N51" s="244"/>
      <c r="O51" s="187"/>
      <c r="P51" s="187"/>
      <c r="Q51" s="184"/>
      <c r="R51" s="183"/>
      <c r="S51" s="184"/>
      <c r="T51" s="185"/>
      <c r="U51" s="185"/>
      <c r="V51" s="184"/>
      <c r="W51" s="276"/>
      <c r="X51" s="35" t="s">
        <v>569</v>
      </c>
      <c r="Y51" s="108">
        <v>900000000</v>
      </c>
      <c r="Z51" s="36" t="s">
        <v>77</v>
      </c>
      <c r="AA51" s="36" t="s">
        <v>54</v>
      </c>
      <c r="AB51" s="42" t="s">
        <v>518</v>
      </c>
      <c r="AC51" s="262"/>
      <c r="AD51" s="248"/>
      <c r="AE51" s="182"/>
      <c r="AF51" s="182"/>
    </row>
    <row r="52" spans="1:32" ht="127.5" customHeight="1" x14ac:dyDescent="0.25">
      <c r="A52" s="177"/>
      <c r="B52" s="193"/>
      <c r="C52" s="188"/>
      <c r="D52" s="181">
        <v>37</v>
      </c>
      <c r="E52" s="179"/>
      <c r="F52" s="190"/>
      <c r="G52" s="177"/>
      <c r="H52" s="176" t="s">
        <v>273</v>
      </c>
      <c r="I52" s="176" t="s">
        <v>312</v>
      </c>
      <c r="J52" s="274">
        <v>0.4</v>
      </c>
      <c r="K52" s="174" t="s">
        <v>313</v>
      </c>
      <c r="L52" s="174" t="s">
        <v>213</v>
      </c>
      <c r="M52" s="181" t="s">
        <v>364</v>
      </c>
      <c r="N52" s="181">
        <v>37</v>
      </c>
      <c r="O52" s="172">
        <v>46023</v>
      </c>
      <c r="P52" s="172">
        <v>46387</v>
      </c>
      <c r="Q52" s="174">
        <v>360</v>
      </c>
      <c r="R52" s="181">
        <v>25000</v>
      </c>
      <c r="S52" s="174" t="s">
        <v>316</v>
      </c>
      <c r="T52" s="176" t="s">
        <v>317</v>
      </c>
      <c r="U52" s="176" t="s">
        <v>380</v>
      </c>
      <c r="V52" s="174" t="s">
        <v>381</v>
      </c>
      <c r="W52" s="182"/>
      <c r="X52" s="78" t="s">
        <v>538</v>
      </c>
      <c r="Y52" s="111">
        <v>0</v>
      </c>
      <c r="Z52" s="104" t="s">
        <v>540</v>
      </c>
      <c r="AA52" s="60" t="s">
        <v>54</v>
      </c>
      <c r="AB52" s="53" t="s">
        <v>518</v>
      </c>
      <c r="AC52" s="248"/>
      <c r="AD52" s="248"/>
      <c r="AE52" s="182"/>
      <c r="AF52" s="182"/>
    </row>
    <row r="53" spans="1:32" ht="111" customHeight="1" x14ac:dyDescent="0.25">
      <c r="A53" s="177"/>
      <c r="B53" s="193"/>
      <c r="C53" s="188"/>
      <c r="D53" s="182"/>
      <c r="E53" s="179"/>
      <c r="F53" s="190"/>
      <c r="G53" s="177"/>
      <c r="H53" s="177"/>
      <c r="I53" s="177"/>
      <c r="J53" s="243"/>
      <c r="K53" s="184"/>
      <c r="L53" s="184"/>
      <c r="M53" s="183"/>
      <c r="N53" s="183"/>
      <c r="O53" s="187"/>
      <c r="P53" s="187"/>
      <c r="Q53" s="184"/>
      <c r="R53" s="183"/>
      <c r="S53" s="184"/>
      <c r="T53" s="185"/>
      <c r="U53" s="185"/>
      <c r="V53" s="184"/>
      <c r="W53" s="182"/>
      <c r="X53" s="34" t="s">
        <v>537</v>
      </c>
      <c r="Y53" s="108">
        <v>0</v>
      </c>
      <c r="Z53" s="92" t="s">
        <v>539</v>
      </c>
      <c r="AA53" s="37" t="s">
        <v>54</v>
      </c>
      <c r="AB53" s="42" t="s">
        <v>518</v>
      </c>
      <c r="AC53" s="248"/>
      <c r="AD53" s="248"/>
      <c r="AE53" s="182"/>
      <c r="AF53" s="182"/>
    </row>
    <row r="54" spans="1:32" ht="39" customHeight="1" thickBot="1" x14ac:dyDescent="0.3">
      <c r="A54" s="197"/>
      <c r="B54" s="192"/>
      <c r="C54" s="233"/>
      <c r="D54" s="186"/>
      <c r="E54" s="199"/>
      <c r="F54" s="195"/>
      <c r="G54" s="197"/>
      <c r="H54" s="197"/>
      <c r="I54" s="197"/>
      <c r="J54" s="275"/>
      <c r="K54" s="70" t="s">
        <v>314</v>
      </c>
      <c r="L54" s="64" t="s">
        <v>213</v>
      </c>
      <c r="M54" s="93" t="s">
        <v>374</v>
      </c>
      <c r="N54" s="93">
        <v>200</v>
      </c>
      <c r="O54" s="68">
        <v>46023</v>
      </c>
      <c r="P54" s="68">
        <v>46387</v>
      </c>
      <c r="Q54" s="64">
        <v>360</v>
      </c>
      <c r="R54" s="48">
        <v>200</v>
      </c>
      <c r="S54" s="64" t="s">
        <v>316</v>
      </c>
      <c r="T54" s="65" t="s">
        <v>317</v>
      </c>
      <c r="U54" s="79"/>
      <c r="V54" s="64"/>
      <c r="W54" s="186"/>
      <c r="X54" s="66"/>
      <c r="Y54" s="109"/>
      <c r="Z54" s="70"/>
      <c r="AA54" s="70"/>
      <c r="AB54" s="98"/>
      <c r="AC54" s="249"/>
      <c r="AD54" s="249"/>
      <c r="AE54" s="186"/>
      <c r="AF54" s="186"/>
    </row>
    <row r="55" spans="1:32" ht="180.75" thickBot="1" x14ac:dyDescent="0.3">
      <c r="A55" s="87" t="s">
        <v>242</v>
      </c>
      <c r="B55" s="58" t="s">
        <v>238</v>
      </c>
      <c r="C55" s="56" t="s">
        <v>387</v>
      </c>
      <c r="D55" s="50">
        <v>73</v>
      </c>
      <c r="E55" s="94" t="s">
        <v>489</v>
      </c>
      <c r="F55" s="55">
        <v>2024130010198</v>
      </c>
      <c r="G55" s="61" t="s">
        <v>256</v>
      </c>
      <c r="H55" s="61" t="s">
        <v>258</v>
      </c>
      <c r="I55" s="61" t="s">
        <v>287</v>
      </c>
      <c r="J55" s="57">
        <v>0.1</v>
      </c>
      <c r="K55" s="61" t="s">
        <v>289</v>
      </c>
      <c r="L55" s="64" t="s">
        <v>213</v>
      </c>
      <c r="M55" s="121" t="s">
        <v>370</v>
      </c>
      <c r="N55" s="50">
        <v>73</v>
      </c>
      <c r="O55" s="53">
        <v>46023</v>
      </c>
      <c r="P55" s="53">
        <v>46387</v>
      </c>
      <c r="Q55" s="44">
        <v>360</v>
      </c>
      <c r="R55" s="50">
        <v>73</v>
      </c>
      <c r="S55" s="44" t="s">
        <v>316</v>
      </c>
      <c r="T55" s="45" t="s">
        <v>317</v>
      </c>
      <c r="U55" s="44" t="s">
        <v>382</v>
      </c>
      <c r="V55" s="44" t="s">
        <v>382</v>
      </c>
      <c r="W55" s="50" t="s">
        <v>318</v>
      </c>
      <c r="X55" s="89"/>
      <c r="Y55" s="119"/>
      <c r="Z55" s="62"/>
      <c r="AA55" s="62"/>
      <c r="AB55" s="89"/>
      <c r="AC55" s="119"/>
      <c r="AD55" s="120"/>
      <c r="AE55" s="120"/>
      <c r="AF55" s="120"/>
    </row>
    <row r="56" spans="1:32" x14ac:dyDescent="0.25">
      <c r="S56" s="51"/>
    </row>
    <row r="57" spans="1:32" x14ac:dyDescent="0.25">
      <c r="S57" s="51"/>
    </row>
  </sheetData>
  <mergeCells count="297">
    <mergeCell ref="AB20:AB21"/>
    <mergeCell ref="X25:X27"/>
    <mergeCell ref="Y25:Y27"/>
    <mergeCell ref="Z25:Z27"/>
    <mergeCell ref="AA25:AA27"/>
    <mergeCell ref="AB25:AB27"/>
    <mergeCell ref="X23:X24"/>
    <mergeCell ref="Y23:Y24"/>
    <mergeCell ref="Z23:Z24"/>
    <mergeCell ref="AA23:AA24"/>
    <mergeCell ref="AB23:AB24"/>
    <mergeCell ref="AB12:AB13"/>
    <mergeCell ref="X32:X33"/>
    <mergeCell ref="Y32:Y33"/>
    <mergeCell ref="Z32:Z33"/>
    <mergeCell ref="AA32:AA33"/>
    <mergeCell ref="AB32:AB33"/>
    <mergeCell ref="AB15:AB18"/>
    <mergeCell ref="O52:O53"/>
    <mergeCell ref="O28:O29"/>
    <mergeCell ref="O23:O27"/>
    <mergeCell ref="R52:R53"/>
    <mergeCell ref="R50:R51"/>
    <mergeCell ref="W49:W54"/>
    <mergeCell ref="V50:V51"/>
    <mergeCell ref="U50:U51"/>
    <mergeCell ref="T50:T51"/>
    <mergeCell ref="S50:S51"/>
    <mergeCell ref="Q50:Q51"/>
    <mergeCell ref="P50:P51"/>
    <mergeCell ref="V52:V53"/>
    <mergeCell ref="U52:U53"/>
    <mergeCell ref="T52:T53"/>
    <mergeCell ref="S52:S53"/>
    <mergeCell ref="Q52:Q53"/>
    <mergeCell ref="M52:M53"/>
    <mergeCell ref="L52:L53"/>
    <mergeCell ref="N52:N53"/>
    <mergeCell ref="J52:J54"/>
    <mergeCell ref="I52:I54"/>
    <mergeCell ref="H52:H54"/>
    <mergeCell ref="D9:D10"/>
    <mergeCell ref="D27:D29"/>
    <mergeCell ref="D25:D26"/>
    <mergeCell ref="D52:D54"/>
    <mergeCell ref="L50:L51"/>
    <mergeCell ref="K50:K51"/>
    <mergeCell ref="K52:K53"/>
    <mergeCell ref="J19:J21"/>
    <mergeCell ref="K20:K21"/>
    <mergeCell ref="L20:L21"/>
    <mergeCell ref="N20:N21"/>
    <mergeCell ref="N28:N29"/>
    <mergeCell ref="J41:J43"/>
    <mergeCell ref="J44:J46"/>
    <mergeCell ref="D44:D46"/>
    <mergeCell ref="M20:M21"/>
    <mergeCell ref="M28:M29"/>
    <mergeCell ref="P52:P53"/>
    <mergeCell ref="AB28:AB29"/>
    <mergeCell ref="W30:W31"/>
    <mergeCell ref="W32:W35"/>
    <mergeCell ref="W36:W40"/>
    <mergeCell ref="M50:M51"/>
    <mergeCell ref="W41:W46"/>
    <mergeCell ref="X41:X46"/>
    <mergeCell ref="Y41:Y46"/>
    <mergeCell ref="Z41:Z46"/>
    <mergeCell ref="AA41:AA46"/>
    <mergeCell ref="AB41:AB46"/>
    <mergeCell ref="W47:W48"/>
    <mergeCell ref="N50:N51"/>
    <mergeCell ref="O50:O51"/>
    <mergeCell ref="P28:P29"/>
    <mergeCell ref="Q28:Q29"/>
    <mergeCell ref="R28:R29"/>
    <mergeCell ref="V43:V44"/>
    <mergeCell ref="X36:X38"/>
    <mergeCell ref="Y36:Y38"/>
    <mergeCell ref="Z36:Z38"/>
    <mergeCell ref="AA36:AA38"/>
    <mergeCell ref="AB36:AB38"/>
    <mergeCell ref="U43:U44"/>
    <mergeCell ref="U45:U46"/>
    <mergeCell ref="L39:L40"/>
    <mergeCell ref="K39:K40"/>
    <mergeCell ref="S28:S29"/>
    <mergeCell ref="T28:T29"/>
    <mergeCell ref="V45:V46"/>
    <mergeCell ref="U39:U40"/>
    <mergeCell ref="T39:T40"/>
    <mergeCell ref="S39:S40"/>
    <mergeCell ref="Q39:Q40"/>
    <mergeCell ref="P39:P40"/>
    <mergeCell ref="O39:O40"/>
    <mergeCell ref="M39:M40"/>
    <mergeCell ref="N39:N40"/>
    <mergeCell ref="R39:R40"/>
    <mergeCell ref="V39:V40"/>
    <mergeCell ref="U9:U10"/>
    <mergeCell ref="V9:V10"/>
    <mergeCell ref="H41:H43"/>
    <mergeCell ref="I41:I43"/>
    <mergeCell ref="I44:I46"/>
    <mergeCell ref="H44:H46"/>
    <mergeCell ref="G41:G46"/>
    <mergeCell ref="F41:F46"/>
    <mergeCell ref="E41:E46"/>
    <mergeCell ref="E9:E11"/>
    <mergeCell ref="I22:I27"/>
    <mergeCell ref="K23:K27"/>
    <mergeCell ref="I28:I29"/>
    <mergeCell ref="J28:J29"/>
    <mergeCell ref="K28:K29"/>
    <mergeCell ref="F32:F35"/>
    <mergeCell ref="G22:G29"/>
    <mergeCell ref="L23:L27"/>
    <mergeCell ref="E32:E35"/>
    <mergeCell ref="U17:U18"/>
    <mergeCell ref="V17:V18"/>
    <mergeCell ref="J22:J27"/>
    <mergeCell ref="U28:U29"/>
    <mergeCell ref="V28:V29"/>
    <mergeCell ref="AE47:AE48"/>
    <mergeCell ref="AF47:AF48"/>
    <mergeCell ref="AC49:AC54"/>
    <mergeCell ref="AD49:AD54"/>
    <mergeCell ref="AE49:AE54"/>
    <mergeCell ref="AF49:AF54"/>
    <mergeCell ref="AC36:AC40"/>
    <mergeCell ref="AD36:AD40"/>
    <mergeCell ref="AF36:AF40"/>
    <mergeCell ref="AF41:AF46"/>
    <mergeCell ref="AE41:AE46"/>
    <mergeCell ref="AE36:AE40"/>
    <mergeCell ref="AC41:AC46"/>
    <mergeCell ref="AD41:AD46"/>
    <mergeCell ref="AC47:AC48"/>
    <mergeCell ref="AD47:AD48"/>
    <mergeCell ref="AC19:AC21"/>
    <mergeCell ref="AD19:AD21"/>
    <mergeCell ref="AE19:AE21"/>
    <mergeCell ref="AF19:AF21"/>
    <mergeCell ref="AC30:AC31"/>
    <mergeCell ref="AD30:AD31"/>
    <mergeCell ref="AF30:AF31"/>
    <mergeCell ref="AE30:AE31"/>
    <mergeCell ref="AC32:AC35"/>
    <mergeCell ref="AD32:AD35"/>
    <mergeCell ref="AF32:AF35"/>
    <mergeCell ref="AE32:AE35"/>
    <mergeCell ref="AC22:AC29"/>
    <mergeCell ref="AD22:AD29"/>
    <mergeCell ref="AF22:AF29"/>
    <mergeCell ref="AE22:AE29"/>
    <mergeCell ref="AC15:AC18"/>
    <mergeCell ref="AD15:AD18"/>
    <mergeCell ref="AF15:AF18"/>
    <mergeCell ref="AE15:AE18"/>
    <mergeCell ref="AC9:AC11"/>
    <mergeCell ref="AD9:AD11"/>
    <mergeCell ref="AF9:AF11"/>
    <mergeCell ref="AE9:AE11"/>
    <mergeCell ref="AC12:AC14"/>
    <mergeCell ref="AD12:AD14"/>
    <mergeCell ref="AF12:AF14"/>
    <mergeCell ref="AE12:AE14"/>
    <mergeCell ref="W12:W14"/>
    <mergeCell ref="W15:W18"/>
    <mergeCell ref="W28:W29"/>
    <mergeCell ref="X28:X29"/>
    <mergeCell ref="Y28:Y29"/>
    <mergeCell ref="Z28:Z29"/>
    <mergeCell ref="AA28:AA29"/>
    <mergeCell ref="X15:X18"/>
    <mergeCell ref="Y15:Y18"/>
    <mergeCell ref="Z15:Z18"/>
    <mergeCell ref="AA15:AA18"/>
    <mergeCell ref="W19:W21"/>
    <mergeCell ref="W23:W27"/>
    <mergeCell ref="X12:X13"/>
    <mergeCell ref="Y12:Y13"/>
    <mergeCell ref="Z12:Z13"/>
    <mergeCell ref="AA12:AA13"/>
    <mergeCell ref="X20:X21"/>
    <mergeCell ref="Y20:Y21"/>
    <mergeCell ref="Z20:Z21"/>
    <mergeCell ref="AA20:AA21"/>
    <mergeCell ref="C32:C35"/>
    <mergeCell ref="C36:C40"/>
    <mergeCell ref="C47:C48"/>
    <mergeCell ref="C49:C54"/>
    <mergeCell ref="C41:C46"/>
    <mergeCell ref="L28:L29"/>
    <mergeCell ref="F30:F31"/>
    <mergeCell ref="E49:E54"/>
    <mergeCell ref="E47:E48"/>
    <mergeCell ref="G49:G54"/>
    <mergeCell ref="I49:I51"/>
    <mergeCell ref="J49:J51"/>
    <mergeCell ref="H49:H51"/>
    <mergeCell ref="J32:J33"/>
    <mergeCell ref="I32:I33"/>
    <mergeCell ref="H32:H33"/>
    <mergeCell ref="J36:J40"/>
    <mergeCell ref="I36:I40"/>
    <mergeCell ref="H36:H40"/>
    <mergeCell ref="G36:G40"/>
    <mergeCell ref="G47:G48"/>
    <mergeCell ref="D41:D43"/>
    <mergeCell ref="D36:D40"/>
    <mergeCell ref="B9:B11"/>
    <mergeCell ref="C9:C11"/>
    <mergeCell ref="C12:C14"/>
    <mergeCell ref="B12:B14"/>
    <mergeCell ref="B22:B29"/>
    <mergeCell ref="E12:E14"/>
    <mergeCell ref="E15:E18"/>
    <mergeCell ref="E22:E29"/>
    <mergeCell ref="E30:E31"/>
    <mergeCell ref="B15:B18"/>
    <mergeCell ref="C15:C18"/>
    <mergeCell ref="C22:C29"/>
    <mergeCell ref="C30:C31"/>
    <mergeCell ref="C3:AE3"/>
    <mergeCell ref="C4:AE4"/>
    <mergeCell ref="C5:AF5"/>
    <mergeCell ref="A6:V7"/>
    <mergeCell ref="A5:B5"/>
    <mergeCell ref="A1:B4"/>
    <mergeCell ref="W6:AB7"/>
    <mergeCell ref="AC6:AF7"/>
    <mergeCell ref="C1:AE1"/>
    <mergeCell ref="C2:AE2"/>
    <mergeCell ref="A9:A11"/>
    <mergeCell ref="A22:A27"/>
    <mergeCell ref="D32:D33"/>
    <mergeCell ref="H9:H10"/>
    <mergeCell ref="I9:I10"/>
    <mergeCell ref="J9:J10"/>
    <mergeCell ref="B30:B31"/>
    <mergeCell ref="A28:A29"/>
    <mergeCell ref="A30:A31"/>
    <mergeCell ref="B32:B35"/>
    <mergeCell ref="H28:H29"/>
    <mergeCell ref="H22:H27"/>
    <mergeCell ref="G30:G31"/>
    <mergeCell ref="G32:G35"/>
    <mergeCell ref="A32:A35"/>
    <mergeCell ref="G9:G11"/>
    <mergeCell ref="G12:G14"/>
    <mergeCell ref="G15:G18"/>
    <mergeCell ref="A12:A14"/>
    <mergeCell ref="A15:A18"/>
    <mergeCell ref="F9:F11"/>
    <mergeCell ref="F12:F14"/>
    <mergeCell ref="F15:F18"/>
    <mergeCell ref="F22:F29"/>
    <mergeCell ref="B47:B48"/>
    <mergeCell ref="B49:B54"/>
    <mergeCell ref="F49:F54"/>
    <mergeCell ref="D49:D51"/>
    <mergeCell ref="A49:A54"/>
    <mergeCell ref="F36:F40"/>
    <mergeCell ref="B36:B40"/>
    <mergeCell ref="E36:E40"/>
    <mergeCell ref="F47:F48"/>
    <mergeCell ref="B41:B46"/>
    <mergeCell ref="A41:A46"/>
    <mergeCell ref="A36:A40"/>
    <mergeCell ref="A47:A48"/>
    <mergeCell ref="A19:A21"/>
    <mergeCell ref="B19:B21"/>
    <mergeCell ref="C19:C21"/>
    <mergeCell ref="D19:D21"/>
    <mergeCell ref="E19:E21"/>
    <mergeCell ref="F19:F21"/>
    <mergeCell ref="G19:G21"/>
    <mergeCell ref="H19:H21"/>
    <mergeCell ref="I19:I21"/>
    <mergeCell ref="O20:O21"/>
    <mergeCell ref="P20:P21"/>
    <mergeCell ref="Q20:Q21"/>
    <mergeCell ref="S20:S21"/>
    <mergeCell ref="T20:T21"/>
    <mergeCell ref="U20:U21"/>
    <mergeCell ref="V20:V21"/>
    <mergeCell ref="M23:M27"/>
    <mergeCell ref="N23:N27"/>
    <mergeCell ref="S23:S27"/>
    <mergeCell ref="T23:T27"/>
    <mergeCell ref="U23:U27"/>
    <mergeCell ref="V23:V27"/>
    <mergeCell ref="R20:R21"/>
    <mergeCell ref="P23:P27"/>
    <mergeCell ref="Q23:Q27"/>
    <mergeCell ref="R23:R27"/>
  </mergeCells>
  <phoneticPr fontId="16" type="noConversion"/>
  <dataValidations count="1">
    <dataValidation type="list" allowBlank="1" showInputMessage="1" showErrorMessage="1" sqref="L9:L20 L22:L23 L28 L30:L39 L41:L50 L52 L54:L139" xr:uid="{00000000-0002-0000-0300-000000000000}">
      <formula1>$AN$9:$AN$17</formula1>
    </dataValidation>
  </dataValidations>
  <pageMargins left="0.7" right="0.7" top="0.75" bottom="0.75" header="0.3" footer="0.3"/>
  <pageSetup paperSize="9" orientation="portrait" horizontalDpi="300" verticalDpi="300" r:id="rId1"/>
  <ignoredErrors>
    <ignoredError sqref="C9 C12 C15 C19 C22 C30 C32 C47 C49 C55 C36 C41" twoDigitTextYear="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Z14:Z15 Z19 Z55:Z94 Z30 Z32 Z36 Z22 Z51 Z10 Z12</xm:sqref>
        </x14:dataValidation>
        <x14:dataValidation type="list" allowBlank="1" showInputMessage="1" showErrorMessage="1" xr:uid="{00000000-0002-0000-0300-000002000000}">
          <x14:formula1>
            <xm:f>ANEXO1!$F$2:$F$7</xm:f>
          </x14:formula1>
          <xm:sqref>AA28 AA14:AA15 AA19 AA55:AA103 AA30 AA32 AA36 AA47 AA10:AA12 AA49:AA53 AA22:AA23 AA25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7109375" customWidth="1"/>
    <col min="4" max="4" width="20.42578125" customWidth="1"/>
    <col min="5" max="6" width="22.85546875" customWidth="1"/>
    <col min="7" max="7" width="25.28515625" customWidth="1"/>
  </cols>
  <sheetData>
    <row r="2" spans="1:7" x14ac:dyDescent="0.25">
      <c r="A2" s="290" t="s">
        <v>37</v>
      </c>
      <c r="B2" s="291"/>
      <c r="C2" s="291"/>
      <c r="D2" s="291"/>
      <c r="E2" s="291"/>
      <c r="F2" s="291"/>
      <c r="G2" s="292"/>
    </row>
    <row r="3" spans="1:7" s="3" customFormat="1" x14ac:dyDescent="0.25">
      <c r="A3" s="24" t="s">
        <v>38</v>
      </c>
      <c r="B3" s="287" t="s">
        <v>39</v>
      </c>
      <c r="C3" s="287"/>
      <c r="D3" s="287"/>
      <c r="E3" s="287"/>
      <c r="F3" s="287"/>
      <c r="G3" s="25" t="s">
        <v>40</v>
      </c>
    </row>
    <row r="4" spans="1:7" ht="12.75" customHeight="1" x14ac:dyDescent="0.25">
      <c r="A4" s="26">
        <v>45489</v>
      </c>
      <c r="B4" s="288" t="s">
        <v>225</v>
      </c>
      <c r="C4" s="288"/>
      <c r="D4" s="288"/>
      <c r="E4" s="288"/>
      <c r="F4" s="288"/>
      <c r="G4" s="27" t="s">
        <v>226</v>
      </c>
    </row>
    <row r="5" spans="1:7" ht="12.75" customHeight="1" x14ac:dyDescent="0.25">
      <c r="A5" s="28"/>
      <c r="B5" s="288"/>
      <c r="C5" s="288"/>
      <c r="D5" s="288"/>
      <c r="E5" s="288"/>
      <c r="F5" s="288"/>
      <c r="G5" s="27"/>
    </row>
    <row r="6" spans="1:7" x14ac:dyDescent="0.25">
      <c r="A6" s="28"/>
      <c r="B6" s="289"/>
      <c r="C6" s="289"/>
      <c r="D6" s="289"/>
      <c r="E6" s="289"/>
      <c r="F6" s="289"/>
      <c r="G6" s="29"/>
    </row>
    <row r="7" spans="1:7" x14ac:dyDescent="0.25">
      <c r="A7" s="28"/>
      <c r="B7" s="289"/>
      <c r="C7" s="289"/>
      <c r="D7" s="289"/>
      <c r="E7" s="289"/>
      <c r="F7" s="289"/>
      <c r="G7" s="29"/>
    </row>
    <row r="8" spans="1:7" x14ac:dyDescent="0.25">
      <c r="A8" s="28"/>
      <c r="B8" s="30"/>
      <c r="C8" s="30"/>
      <c r="D8" s="30"/>
      <c r="E8" s="30"/>
      <c r="F8" s="30"/>
      <c r="G8" s="29"/>
    </row>
    <row r="9" spans="1:7" x14ac:dyDescent="0.25">
      <c r="A9" s="283" t="s">
        <v>227</v>
      </c>
      <c r="B9" s="284"/>
      <c r="C9" s="284"/>
      <c r="D9" s="284"/>
      <c r="E9" s="284"/>
      <c r="F9" s="284"/>
      <c r="G9" s="285"/>
    </row>
    <row r="10" spans="1:7" s="3" customFormat="1" x14ac:dyDescent="0.25">
      <c r="A10" s="31"/>
      <c r="B10" s="287" t="s">
        <v>41</v>
      </c>
      <c r="C10" s="287"/>
      <c r="D10" s="287" t="s">
        <v>42</v>
      </c>
      <c r="E10" s="287"/>
      <c r="F10" s="31" t="s">
        <v>38</v>
      </c>
      <c r="G10" s="31" t="s">
        <v>43</v>
      </c>
    </row>
    <row r="11" spans="1:7" x14ac:dyDescent="0.25">
      <c r="A11" s="32" t="s">
        <v>44</v>
      </c>
      <c r="B11" s="288" t="s">
        <v>45</v>
      </c>
      <c r="C11" s="288"/>
      <c r="D11" s="286" t="s">
        <v>46</v>
      </c>
      <c r="E11" s="286"/>
      <c r="F11" s="28" t="s">
        <v>79</v>
      </c>
      <c r="G11" s="29"/>
    </row>
    <row r="12" spans="1:7" x14ac:dyDescent="0.25">
      <c r="A12" s="32" t="s">
        <v>47</v>
      </c>
      <c r="B12" s="286" t="s">
        <v>48</v>
      </c>
      <c r="C12" s="286"/>
      <c r="D12" s="286" t="s">
        <v>80</v>
      </c>
      <c r="E12" s="286"/>
      <c r="F12" s="28" t="s">
        <v>79</v>
      </c>
      <c r="G12" s="29"/>
    </row>
    <row r="13" spans="1:7" x14ac:dyDescent="0.25">
      <c r="A13" s="32" t="s">
        <v>49</v>
      </c>
      <c r="B13" s="286" t="s">
        <v>48</v>
      </c>
      <c r="C13" s="286"/>
      <c r="D13" s="286" t="s">
        <v>80</v>
      </c>
      <c r="E13" s="286"/>
      <c r="F13" s="28" t="s">
        <v>79</v>
      </c>
      <c r="G13" s="29"/>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7109375" customWidth="1"/>
  </cols>
  <sheetData>
    <row r="1" spans="1:6" ht="52.5" customHeight="1" x14ac:dyDescent="0.25">
      <c r="A1" s="22" t="s">
        <v>50</v>
      </c>
      <c r="E1" s="4" t="s">
        <v>51</v>
      </c>
      <c r="F1" s="4" t="s">
        <v>52</v>
      </c>
    </row>
    <row r="2" spans="1:6" ht="25.5" customHeight="1" x14ac:dyDescent="0.25">
      <c r="A2" s="21" t="s">
        <v>53</v>
      </c>
      <c r="E2" s="5">
        <v>0</v>
      </c>
      <c r="F2" s="6" t="s">
        <v>54</v>
      </c>
    </row>
    <row r="3" spans="1:6" ht="45" customHeight="1" x14ac:dyDescent="0.25">
      <c r="A3" s="21" t="s">
        <v>55</v>
      </c>
      <c r="E3" s="5">
        <v>1</v>
      </c>
      <c r="F3" s="6" t="s">
        <v>56</v>
      </c>
    </row>
    <row r="4" spans="1:6" ht="45" customHeight="1" x14ac:dyDescent="0.25">
      <c r="A4" s="21" t="s">
        <v>57</v>
      </c>
      <c r="E4" s="5">
        <v>2</v>
      </c>
      <c r="F4" s="6" t="s">
        <v>58</v>
      </c>
    </row>
    <row r="5" spans="1:6" ht="45" customHeight="1" x14ac:dyDescent="0.25">
      <c r="A5" s="21" t="s">
        <v>59</v>
      </c>
      <c r="E5" s="5">
        <v>3</v>
      </c>
      <c r="F5" s="6" t="s">
        <v>60</v>
      </c>
    </row>
    <row r="6" spans="1:6" ht="45" customHeight="1" x14ac:dyDescent="0.25">
      <c r="A6" s="21" t="s">
        <v>61</v>
      </c>
      <c r="E6" s="5">
        <v>4</v>
      </c>
      <c r="F6" s="6" t="s">
        <v>62</v>
      </c>
    </row>
    <row r="7" spans="1:6" ht="45" customHeight="1" x14ac:dyDescent="0.25">
      <c r="A7" s="21" t="s">
        <v>63</v>
      </c>
      <c r="E7" s="5">
        <v>5</v>
      </c>
      <c r="F7" s="6" t="s">
        <v>64</v>
      </c>
    </row>
    <row r="8" spans="1:6" ht="45" customHeight="1" x14ac:dyDescent="0.25">
      <c r="A8" s="21" t="s">
        <v>65</v>
      </c>
    </row>
    <row r="9" spans="1:6" ht="45" customHeight="1" x14ac:dyDescent="0.25">
      <c r="A9" s="21" t="s">
        <v>66</v>
      </c>
    </row>
    <row r="10" spans="1:6" ht="45" customHeight="1" x14ac:dyDescent="0.25">
      <c r="A10" s="21" t="s">
        <v>67</v>
      </c>
    </row>
    <row r="11" spans="1:6" ht="45" customHeight="1" x14ac:dyDescent="0.25">
      <c r="A11" s="21" t="s">
        <v>68</v>
      </c>
    </row>
    <row r="12" spans="1:6" ht="45" customHeight="1" x14ac:dyDescent="0.25">
      <c r="A12" s="21" t="s">
        <v>69</v>
      </c>
    </row>
    <row r="13" spans="1:6" ht="45" customHeight="1" x14ac:dyDescent="0.25">
      <c r="A13" s="21" t="s">
        <v>70</v>
      </c>
    </row>
    <row r="14" spans="1:6" ht="45" customHeight="1" x14ac:dyDescent="0.25">
      <c r="A14" s="21" t="s">
        <v>71</v>
      </c>
    </row>
    <row r="15" spans="1:6" ht="45" customHeight="1" x14ac:dyDescent="0.25">
      <c r="A15" s="21" t="s">
        <v>72</v>
      </c>
    </row>
    <row r="16" spans="1:6" ht="45" customHeight="1" x14ac:dyDescent="0.25">
      <c r="A16" s="21" t="s">
        <v>73</v>
      </c>
    </row>
    <row r="17" spans="1:1" ht="45" customHeight="1" x14ac:dyDescent="0.25">
      <c r="A17" s="21" t="s">
        <v>74</v>
      </c>
    </row>
    <row r="18" spans="1:1" ht="45" customHeight="1" x14ac:dyDescent="0.25">
      <c r="A18" s="21" t="s">
        <v>75</v>
      </c>
    </row>
    <row r="19" spans="1:1" ht="45" customHeight="1" x14ac:dyDescent="0.25">
      <c r="A19" s="21" t="s">
        <v>76</v>
      </c>
    </row>
    <row r="20" spans="1:1" ht="45" customHeight="1" x14ac:dyDescent="0.25">
      <c r="A20" s="21" t="s">
        <v>77</v>
      </c>
    </row>
    <row r="21" spans="1:1" ht="45" customHeight="1" x14ac:dyDescent="0.25">
      <c r="A21" s="21"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2026-01-27T20:12:54Z</dcterms:modified>
</cp:coreProperties>
</file>