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008FE5CB-0670-4C1C-B580-CA6C0B5F9B63}" xr6:coauthVersionLast="47" xr6:coauthVersionMax="47" xr10:uidLastSave="{00000000-0000-0000-0000-000000000000}"/>
  <bookViews>
    <workbookView xWindow="-120" yWindow="-120" windowWidth="20730" windowHeight="11040"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ESTRATÉGICO'!$A$1:$S$7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5" i="6" l="1"/>
  <c r="R96" i="6"/>
  <c r="R97" i="6"/>
  <c r="R94" i="6"/>
  <c r="R89" i="6"/>
  <c r="R90" i="6"/>
  <c r="R91" i="6"/>
  <c r="R88" i="6"/>
  <c r="R84" i="6"/>
  <c r="R85" i="6"/>
  <c r="R75" i="6"/>
  <c r="R76" i="6"/>
  <c r="R77" i="6"/>
  <c r="R78" i="6"/>
  <c r="R79" i="6"/>
  <c r="R80" i="6"/>
  <c r="R81" i="6"/>
  <c r="R82" i="6"/>
  <c r="R83" i="6"/>
  <c r="R67" i="6"/>
  <c r="R68" i="6"/>
  <c r="R69" i="6"/>
  <c r="R70" i="6"/>
  <c r="R71" i="6"/>
  <c r="R74" i="6"/>
  <c r="R66" i="6"/>
  <c r="R65" i="6"/>
  <c r="R64" i="6"/>
  <c r="R63" i="6"/>
  <c r="R62" i="6"/>
  <c r="R61" i="6"/>
  <c r="R60" i="6"/>
  <c r="R57" i="6"/>
  <c r="R56" i="6"/>
  <c r="R55" i="6"/>
  <c r="R54" i="6"/>
  <c r="R53" i="6"/>
  <c r="R52" i="6"/>
  <c r="R51" i="6"/>
  <c r="R48" i="6"/>
  <c r="R47" i="6"/>
  <c r="R46" i="6"/>
  <c r="R45" i="6"/>
  <c r="R44" i="6"/>
  <c r="R43" i="6"/>
  <c r="R42" i="6"/>
  <c r="R39" i="6"/>
  <c r="R38" i="6"/>
  <c r="R37" i="6"/>
  <c r="R36" i="6"/>
  <c r="R35" i="6"/>
  <c r="R34" i="6"/>
  <c r="R33" i="6"/>
  <c r="R32" i="6"/>
  <c r="R29" i="6"/>
  <c r="R28" i="6"/>
  <c r="R27" i="6"/>
  <c r="R26" i="6"/>
  <c r="R25" i="6"/>
  <c r="R24" i="6"/>
  <c r="R23" i="6"/>
  <c r="R22" i="6"/>
  <c r="R21" i="6"/>
  <c r="R20" i="6"/>
  <c r="R19" i="6"/>
  <c r="R18" i="6"/>
  <c r="R16" i="6"/>
  <c r="R15" i="6"/>
  <c r="R14" i="6"/>
  <c r="R13" i="6"/>
  <c r="R12" i="6"/>
  <c r="R11" i="6"/>
  <c r="R10" i="6"/>
  <c r="R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tc={A93385D5-F8E3-470F-BC60-E1B03CEA1E8B}</author>
  </authors>
  <commentList>
    <comment ref="J8" authorId="0" shapeId="0" xr:uid="{9725E32C-3937-4FF5-BFE4-112646253660}">
      <text>
        <r>
          <rPr>
            <b/>
            <sz val="9"/>
            <color indexed="81"/>
            <rFont val="Tahoma"/>
            <family val="2"/>
          </rPr>
          <t>USUARIO:</t>
        </r>
        <r>
          <rPr>
            <sz val="9"/>
            <color indexed="81"/>
            <rFont val="Tahoma"/>
            <family val="2"/>
          </rPr>
          <t xml:space="preserve">
La sumatoria de las ponderaciones dcebe ser 100%
Por programa</t>
        </r>
      </text>
    </comment>
    <comment ref="N8" authorId="0" shapeId="0" xr:uid="{4CD3308D-22D0-4A26-9272-4048ED53253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A8" authorId="1" shapeId="0" xr:uid="{AB3E1E99-B7CF-4DF1-B629-BBA568915978}">
      <text>
        <r>
          <rPr>
            <sz val="9"/>
            <color indexed="81"/>
            <rFont val="Tahoma"/>
            <family val="2"/>
          </rPr>
          <t xml:space="preserve">VER ANEXO 1
</t>
        </r>
      </text>
    </comment>
    <comment ref="AB8" authorId="1" shapeId="0" xr:uid="{D10CCFBF-2F72-4B1D-91F0-FF1D65816952}">
      <text>
        <r>
          <rPr>
            <b/>
            <sz val="9"/>
            <color indexed="81"/>
            <rFont val="Tahoma"/>
            <family val="2"/>
          </rPr>
          <t>VER ANEXO 1</t>
        </r>
        <r>
          <rPr>
            <sz val="9"/>
            <color indexed="81"/>
            <rFont val="Tahoma"/>
            <family val="2"/>
          </rPr>
          <t xml:space="preserve">
</t>
        </r>
      </text>
    </comment>
    <comment ref="AE24" authorId="1" shapeId="0" xr:uid="{6552EE03-EDB2-4D01-98A8-B0DFAAC6F990}">
      <text>
        <r>
          <rPr>
            <sz val="9"/>
            <color indexed="81"/>
            <rFont val="Tahoma"/>
            <family val="2"/>
          </rPr>
          <t xml:space="preserve">VER ANEXO 1
</t>
        </r>
      </text>
    </comment>
    <comment ref="AF24" authorId="1" shapeId="0" xr:uid="{48B0C6BB-DFA3-4ABD-8A95-41D22B7D4A78}">
      <text>
        <r>
          <rPr>
            <b/>
            <sz val="9"/>
            <color indexed="81"/>
            <rFont val="Tahoma"/>
            <family val="2"/>
          </rPr>
          <t>VER ANEXO 1</t>
        </r>
        <r>
          <rPr>
            <sz val="9"/>
            <color indexed="81"/>
            <rFont val="Tahoma"/>
            <family val="2"/>
          </rPr>
          <t xml:space="preserve">
</t>
        </r>
      </text>
    </comment>
    <comment ref="AD60" authorId="2" shapeId="0" xr:uid="{A93385D5-F8E3-470F-BC60-E1B03CEA1E8B}">
      <text>
        <t>[Comentario encadenado]
Su versión de Excel le permite leer este comentario encadenado; sin embargo, las ediciones que se apliquen se quitarán si el archivo se abre en una versión más reciente de Excel. Más información: https://go.microsoft.com/fwlink/?linkid=870924
Comentario:
    Crédito</t>
      </text>
    </comment>
  </commentList>
</comments>
</file>

<file path=xl/sharedStrings.xml><?xml version="1.0" encoding="utf-8"?>
<sst xmlns="http://schemas.openxmlformats.org/spreadsheetml/2006/main" count="1184" uniqueCount="631">
  <si>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</si>
  <si>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</si>
  <si>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</si>
  <si>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</si>
  <si>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</si>
  <si>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</si>
  <si>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</si>
  <si>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</si>
  <si>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</si>
  <si>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</si>
  <si>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</si>
  <si>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</si>
  <si>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</si>
  <si>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</si>
  <si>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</si>
  <si>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</si>
  <si>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</si>
  <si>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</si>
  <si>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</si>
  <si>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</si>
  <si>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</si>
  <si>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</si>
  <si>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</si>
  <si>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</si>
  <si>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</si>
  <si>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</si>
  <si>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</si>
  <si>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</si>
  <si>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</si>
  <si>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</si>
  <si>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</si>
  <si>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</si>
  <si>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</si>
  <si>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</si>
  <si>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</si>
  <si>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</si>
  <si>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</si>
  <si>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</si>
  <si>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</si>
  <si>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</si>
  <si>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</si>
  <si>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</si>
  <si>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</si>
  <si>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</si>
  <si>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</si>
  <si>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</si>
  <si>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</si>
  <si>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</si>
  <si>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</si>
  <si>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</si>
  <si>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</si>
  <si>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</si>
  <si>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</si>
  <si>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</si>
  <si>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</si>
  <si>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</si>
  <si>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</si>
  <si>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</si>
  <si>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</si>
  <si>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</si>
  <si>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</si>
  <si>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</si>
  <si>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</si>
  <si>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</si>
  <si>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</si>
  <si>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</si>
  <si>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</si>
  <si>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</si>
  <si>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</si>
  <si>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</si>
  <si>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</si>
  <si>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</si>
  <si>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</si>
  <si>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</si>
  <si>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</si>
  <si>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</si>
  <si>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</si>
  <si>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</si>
  <si>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</si>
  <si>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</si>
  <si>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</si>
  <si>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</si>
  <si>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</si>
  <si>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</si>
  <si>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</si>
  <si>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</si>
  <si>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</si>
  <si>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</si>
  <si>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</si>
  <si>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</si>
  <si>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</si>
  <si>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</si>
  <si>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</si>
  <si>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</si>
  <si>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</si>
  <si>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</si>
  <si>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</si>
  <si>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</si>
  <si>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</si>
  <si>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</si>
  <si>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</si>
  <si>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</si>
  <si>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</si>
  <si>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</si>
  <si>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</si>
  <si>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</si>
  <si>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</si>
  <si>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</si>
  <si>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</si>
  <si>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</si>
  <si>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</si>
  <si>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</si>
  <si>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</si>
  <si>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</si>
  <si>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</si>
  <si>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</si>
  <si>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</si>
  <si>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</si>
  <si>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</si>
  <si>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</si>
  <si>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</si>
  <si>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</si>
  <si>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</si>
  <si>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</si>
  <si>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</si>
  <si>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</si>
  <si>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</si>
  <si>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</si>
  <si>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</si>
  <si>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</si>
  <si>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</si>
  <si>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</si>
  <si>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</si>
  <si>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</si>
  <si>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</si>
  <si>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</si>
  <si>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</si>
  <si>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</si>
  <si>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</si>
  <si>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</si>
  <si>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</si>
  <si>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</si>
  <si>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</si>
  <si>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</si>
  <si>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</si>
  <si>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</si>
  <si>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</si>
  <si>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</si>
  <si>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</si>
  <si>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</si>
  <si>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</si>
  <si>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</si>
  <si>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</si>
  <si>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</si>
  <si>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</si>
  <si>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</si>
  <si>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</si>
  <si>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</si>
  <si>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</si>
  <si>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</si>
  <si>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</si>
  <si>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</si>
  <si>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</si>
  <si>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</si>
  <si>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</si>
  <si>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</si>
  <si>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</si>
  <si>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</si>
  <si>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</si>
  <si>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</si>
  <si>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</si>
  <si>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</si>
  <si>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</si>
  <si>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</si>
  <si>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</si>
  <si>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</si>
  <si>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</si>
  <si>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</si>
  <si>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</si>
  <si>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</si>
  <si>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</si>
  <si>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</si>
  <si>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</si>
  <si>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</si>
  <si>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</si>
  <si>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</si>
  <si>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</si>
  <si>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</si>
  <si>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</si>
  <si>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</si>
  <si>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</si>
  <si>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</si>
  <si>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</si>
  <si>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</si>
  <si>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</si>
  <si>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</si>
  <si>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</si>
  <si>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</si>
  <si>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</si>
  <si>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</si>
  <si>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</si>
  <si>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</si>
  <si>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</si>
  <si>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</si>
  <si>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</si>
  <si>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</si>
  <si>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</si>
  <si>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</si>
  <si>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TRAZADOR PRESUPUESTAL</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</si>
  <si>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</si>
  <si>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</si>
  <si>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</si>
  <si>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</si>
  <si>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</si>
  <si>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</si>
  <si>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</si>
  <si>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</si>
  <si>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</si>
  <si>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</si>
  <si>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</si>
  <si>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AVANCE 
Mes1</t>
  </si>
  <si>
    <t>AVANCE 
Mes2</t>
  </si>
  <si>
    <t>AVANCE 
Mes3</t>
  </si>
  <si>
    <t>AVANCE 
Mes4</t>
  </si>
  <si>
    <t>AVANCE 
Mes5</t>
  </si>
  <si>
    <t>AVANCE 
Mes6</t>
  </si>
  <si>
    <t>AVANCE 
Mes7</t>
  </si>
  <si>
    <t>AVANCE 
Mes8</t>
  </si>
  <si>
    <t>AVANCE 
Mes9</t>
  </si>
  <si>
    <t>AVANCE 
Mes10</t>
  </si>
  <si>
    <t>AVANCE 
Mes11</t>
  </si>
  <si>
    <t>AVANCE 
Mes12</t>
  </si>
  <si>
    <t>PROMEDIO</t>
  </si>
  <si>
    <t>9. Industria, innovación e infraestructura                           11. Ciudades y comunidades sostenibles</t>
  </si>
  <si>
    <t xml:space="preserve">
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</si>
  <si>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Vida Digna</t>
  </si>
  <si>
    <t>Artes, Cultura y Patrimonio</t>
  </si>
  <si>
    <t>4. Educación de calidad. 11. Ciudades y comunidades sostenibles</t>
  </si>
  <si>
    <t>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</si>
  <si>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DE LOS PUEBLOS Y COMUNIDADES ETNICAS</t>
  </si>
  <si>
    <t>Fortalecimiento al Desarrollo Afro-Territorial de la Población Negra, Afrocolombiana, Raizal y Palenquera</t>
  </si>
  <si>
    <t xml:space="preserve"> Territorio Sitio de Paz y Pensamiento Colectivo
</t>
  </si>
  <si>
    <t>Incrementar a 35% el porcentaje de usuarios participantes en procesos de promoción de lectura en las bibliotecas del Distrito</t>
  </si>
  <si>
    <t>ESCENARIOS CULTURALES VIVOS PARA TRANSFORMAR</t>
  </si>
  <si>
    <t>Incrementar al 100% el porcentaje de aprovechamiento de la infraestructura cultural</t>
  </si>
  <si>
    <t>DEMOCRATIZACIÓN DE LA CULTURA: ESTÍMULOS PARA EL FOMENTO Y DESARROLLO ARTÍSTICO, CULTURAL Y CREATIVO</t>
  </si>
  <si>
    <t>FORMACIÓN ARTÍSTICA Y CULTURAL</t>
  </si>
  <si>
    <t>Incrementar a 95% el porcentaje de cumplimiento del Índice de Desempeño Institucional del Instituto de Patrimonio y Cultura en el marco del Modelo Integrado de Planeación y Gestión (MIPG)</t>
  </si>
  <si>
    <t>DERECHOS CULTURALES Y FORTALECIMIENTO INSTITUCIONAL PARA LA GOBERNANZA</t>
  </si>
  <si>
    <t>CARTAGENA BRILLA CON SU CULTURA Y PATRIMONIO MATERIAL E INMATERIAL</t>
  </si>
  <si>
    <t>Incrementar a 20% el porcentaje de la población negra, afrocolombiana, raizal, palenquera que habita el Distrito vinculada a procesos de fortalecimiento y reconocimiento de sus derechos, diversidad étnica y cultural como un principio fundamental</t>
  </si>
  <si>
    <t>DESARROLLO LOCAL SOSTENIBLE Y PROSPERIDAD COLECTIVA EN LOS TERRITORIOS DE LAS COMUNIDADES NEGRAS DEL DISTRITO DE CARTAGENA</t>
  </si>
  <si>
    <t>Incrementar a 50% el 
porcentaje de población 
indígena que habita el 
Distrito de Cartagena 
vinculada a procesos 
fortalecimiento y 
reconocimiento de sus 
derechos, diversidad étnica y  cultural como un principio 
fundamental</t>
  </si>
  <si>
    <t>ATENCIÓN INTEGRAL PARA LAS COMUNIDADES INDÍGENAS</t>
  </si>
  <si>
    <t xml:space="preserve">
02-03-01</t>
  </si>
  <si>
    <t>Número de bibliotecas dotadas y en funcionamiento</t>
  </si>
  <si>
    <t>Número de infraestructuras culturales mejoradas, adecuadas y/o dotadas</t>
  </si>
  <si>
    <t>Número de personas con acceso efectivo a procesos de lenguaje, lectura, escritura y oralidad</t>
  </si>
  <si>
    <t>Número de actividades de extensión bibliotecaria implementadas</t>
  </si>
  <si>
    <t>Plan de Fortalecimiento para la Consolidación de la Red de Bibliotecas Distritales formulado</t>
  </si>
  <si>
    <t>Plan de Fortalecimiento para la Red de Museos Distrital diseñado e implementado</t>
  </si>
  <si>
    <t>Número de estrategias de aprovechamiento en espacios culturales implementadas</t>
  </si>
  <si>
    <t xml:space="preserve">
02-03-02</t>
  </si>
  <si>
    <t>Número de estímulos culturales y artísticos otorgados o proyectos apoyados</t>
  </si>
  <si>
    <t>Número de estímulos otorgados con enfoque diferencial e interseccional</t>
  </si>
  <si>
    <t>Número de mercados o espacios de circulación para emprendimientos culturales y artísticos creados</t>
  </si>
  <si>
    <t>Número de emprendimientos y/o micronegocios de economía popular del sector cultura, artes y patrimonio con apoyo financiero</t>
  </si>
  <si>
    <t xml:space="preserve">
02-03-03</t>
  </si>
  <si>
    <t>Número de personas vinculadas al programa de Formación Artística y Cultural</t>
  </si>
  <si>
    <t>Sistema Distrital de Formación Artística y Cultural creado e implementado</t>
  </si>
  <si>
    <t xml:space="preserve">
02-03-04</t>
  </si>
  <si>
    <t>Estrategia de modernización y mejoramiento del desempeño institucional del Instituto de Patrimonio y Cultura diseñada e implementada</t>
  </si>
  <si>
    <t>Plan de fortalecimiento para el Sistema Distrital de Cultura y consejos de áreas artísticas</t>
  </si>
  <si>
    <t>Comisión Fílmica de Cartagena de Indias implementada y PUFAC (Permiso Unificado de Filmaciones Audiovisuales) adquirido</t>
  </si>
  <si>
    <t>Cinemateca de Cartagena de Indias construida</t>
  </si>
  <si>
    <t>Política Pública Distrital de Cinematografía, Medios Audiovisuales e Interactivos formulada e implementada</t>
  </si>
  <si>
    <t xml:space="preserve">
02-03-05</t>
  </si>
  <si>
    <t>Número de festivales, fiestas y festejos implementados y desarrollados</t>
  </si>
  <si>
    <t>Festival de Música del Caribe impulsado anualmente</t>
  </si>
  <si>
    <t>Inventario del patrimonio cultural material e inmaterial de Cartagena elaborado</t>
  </si>
  <si>
    <t>Número de estrategias para la preservación y protección de las tradiciones técnicas, costumbres y saberes propias de la cultura cartagenera diseñadas e implementadas</t>
  </si>
  <si>
    <t>Plan Maestro para el cuidado, conservación y apropiación social del patrimonio material elaborado e implementado</t>
  </si>
  <si>
    <t xml:space="preserve">
06-01-01</t>
  </si>
  <si>
    <t>Programa de Salvaguarda y Recuperación de los Bienes de Interés de Cultural de los Territorios negros, afrocolombiano, raizales y palenqueros creado e implementado</t>
  </si>
  <si>
    <t xml:space="preserve">
06-02-01</t>
  </si>
  <si>
    <t>Programa de protección, divulgación, preservación y salvaguarda de las prácticas, costumbres y saberes ancestrales de los pueblos originarios de los 6 cabildos indígenas presentes en el Distrito creado e implementado</t>
  </si>
  <si>
    <t>Número</t>
  </si>
  <si>
    <t>18 bibliotecas existentes en la red distrital</t>
  </si>
  <si>
    <t>Dotar de mobiliario y equipo y mantener en funcionamiento dieciocho (18) bibliotecas</t>
  </si>
  <si>
    <t>21 obras de infraestructura cultural construidas, mejoradas, adecuadas y/o dotadas a corte 2023</t>
  </si>
  <si>
    <t>Mejorar, adecuar y/o dotar treinta y cuatro (34) infraestructuras culturales accesibles, inclusivas y diversas</t>
  </si>
  <si>
    <t>266.138 personas con acceso efectivo a procesos de lenguaje, lectura, escritura y oralidad a corte 2023</t>
  </si>
  <si>
    <t>Vincular a trescientas seis mil cincuenta y nueve (306.059) personas de manera efectiva a los procesos de lenguaje, lectura, escritura y oralidad</t>
  </si>
  <si>
    <t>912 actividades de extensión bibliotecaria a corte 2023</t>
  </si>
  <si>
    <t>Implementar mil ochocientas (1.800) actividades de extensión bibliotecaria</t>
  </si>
  <si>
    <t>1 red de bibliotecas públicas y comunitarias en el Distrito</t>
  </si>
  <si>
    <t>Formular e implementar un (1) Plan de Fortalecimiento para la Consolidación de la Red de Bibliotecas Distritales</t>
  </si>
  <si>
    <t>Diseñar e implementar un (1) Plan de Fortalecimiento para la Red de Museos Distrital</t>
  </si>
  <si>
    <t>Construir y dotar dos (2) infraestructuras culturales accequibles, inclusivas ny diversas</t>
  </si>
  <si>
    <t>21 espacios culturales promovidos y aprovechados a corte 2023</t>
  </si>
  <si>
    <t>Implementar estrategias de aprovechamiento en treinta y cuatro (34) espacios culturales (creación, divulgación, producción y difusión)</t>
  </si>
  <si>
    <t>531 estímulos culturales y artísticos entregados en el cuatrienio 2020-2023</t>
  </si>
  <si>
    <t>Otorgar mil (1.000) estímulos culturales y artísticos</t>
  </si>
  <si>
    <t>Otorgar cien (100) estímulos con enfoque diferencial e interseccional</t>
  </si>
  <si>
    <t>Crear seis (6) mercados o espacios de circulación para emprendimientos culturales y artísticos</t>
  </si>
  <si>
    <t>Otorgar ciento cincuenta (150) apoyos financieros para micronegocios de economía popular del sector cultura, artes y patrimonio</t>
  </si>
  <si>
    <t>4.583 personas vinculadas en el programa de Formación Artística y Cultural a corte 2023</t>
  </si>
  <si>
    <t>Vincular a mil ochocientas (1.800) personas en el programa de Formación Artística y Cultural</t>
  </si>
  <si>
    <t>Crear e implementar un (1) Sistema Distrital de Formación Artística y Cultural</t>
  </si>
  <si>
    <t>Diseñar e implementar una (1) estrategia de modernización y mejoramiento del desempeño institucional del Instituto de Patrimonio y Cultura</t>
  </si>
  <si>
    <t>Diseñar e implementar un (1) plan de fortalecimiento para Sistema Distrital de Cultura y consejos de áreas artísticas</t>
  </si>
  <si>
    <t>Implementar una (1) Comisión Fílmica de Cartagena de Indias y adquirir un (1) Permiso Unificado de Filmaciones Audiovisuales (PUFAC)</t>
  </si>
  <si>
    <t>Construir una (1) Cinemateca de Cartagena de Indias</t>
  </si>
  <si>
    <t>Formular e implementar una (1) Política Pública Distrital de Cinematografía, Medios Audiovisuales e Interactivos</t>
  </si>
  <si>
    <t>Implementar y desarrollar dieciséis (16) festivales, fiestas y festejos para promoción del patrimonio inmaterial</t>
  </si>
  <si>
    <t>Impulsar anualmente el desarrollo de un (1) Festival de Música del Caribe</t>
  </si>
  <si>
    <t>Elaborar un (1) inventario del patrimonio cultural material e inmaterial de Cartagena</t>
  </si>
  <si>
    <t>Diseñar e implementar cuatro (4) estrategias para la preservación y protección de las tradiciones técnicas, costumbres y saberes propias de la cultura cartagenera (cultura alimentaria de las matronas, artesanía, tradición oral, entre otras)</t>
  </si>
  <si>
    <t>Elaborar e implementar un (1) Plan Maestro para el cuidado, conservación y apropiación social del patrimonio material</t>
  </si>
  <si>
    <t>ND</t>
  </si>
  <si>
    <t>Crear e implementar un (1) Programa de Salvaguarda y Recuperación de los Bienes de Interés de Cultural de los Territorios negros, afrocolombiano, raizales y palenqueros</t>
  </si>
  <si>
    <t>Crear e implementar un (1) programa de protección, divulgación,  preservación y salvaguarda de las prácticas, costumbres y saberes ancestrales de los pueblos originarios de los 6 Cabildos Indígenas presentes en el Distrito</t>
  </si>
  <si>
    <t xml:space="preserve"> Bibliotecas adecuadas</t>
  </si>
  <si>
    <t xml:space="preserve"> Infraestructuras culturales dotadas</t>
  </si>
  <si>
    <t>Personas beneficiadas</t>
  </si>
  <si>
    <t>Usuarios atendidos</t>
  </si>
  <si>
    <t>Documentos de planeación realizados</t>
  </si>
  <si>
    <t>NP</t>
  </si>
  <si>
    <t>Eventos de promoción de actividades culturales realizados</t>
  </si>
  <si>
    <t>Estímulos otorgados</t>
  </si>
  <si>
    <t>Personas beneficiadas con apoyos del Programa Nacional de Estímulos</t>
  </si>
  <si>
    <t>Personas capacitadas</t>
  </si>
  <si>
    <t>Documentos de lineamientos técnicos realizados</t>
  </si>
  <si>
    <t>Documentos normativos realizados</t>
  </si>
  <si>
    <t>Centros culturales construidos</t>
  </si>
  <si>
    <t>ACUMULADO DE META PRODUCTO 2024-2027</t>
  </si>
  <si>
    <t>ACUMULADO DE PRODUCTO 2024-2027</t>
  </si>
  <si>
    <t>Fortalecimiento de la infraestructura cultural como "Escenarios Vivos" para la transformación social en Cartagena de Indias</t>
  </si>
  <si>
    <t>Mejorar la prestación de servicios en la infraestructura cultural del Distrito de Cartagena de Indias</t>
  </si>
  <si>
    <t>Mejorar la prestación de servicios bibliotecarios en las bibliotecas de la ciudad.</t>
  </si>
  <si>
    <t xml:space="preserve"> 1. Bibliotecas adecuadas</t>
  </si>
  <si>
    <t>Adecuar la infraestructura cultural para el desarrollo de actividades culturales, académicas y lúdico-educativas</t>
  </si>
  <si>
    <t>2. Infraestructuras culturales dotadas</t>
  </si>
  <si>
    <t>1.1. Realizar el mantenimiento preventivo y correctivo de las bibliotecas públicas y comunitarias del Distrito de Cartagena.</t>
  </si>
  <si>
    <t>1.2. Dotar con mobiliario, equipos, conectividad, indumentaria y elementos lúdicos necesarios a las bibliotecas públicas y comunitarias del Distrito de Cartagena.</t>
  </si>
  <si>
    <t>1.3. Realizar dotación y/o actualización bibliográfica y tecnológica de la Red distrital de bibliotecas públicas del Distrito de Cartagena</t>
  </si>
  <si>
    <t>1.4. Mantener, mejorar, adecuar, ampliar y/o rehabilitar las bibliotecas públicas y comunitarias del del Distrito de Cartagena.</t>
  </si>
  <si>
    <t>2.1. Dotar con mobiliario, equipos y conectividad a la infraestructura cultural del Distrito de Cartagena.</t>
  </si>
  <si>
    <t>2.2. Realizar el mantenimiento preventivo y correctivo de la infraestructura cultural del Distrito de Cartagena.</t>
  </si>
  <si>
    <t>2.3. Mantener, mejorar, adecuar, ampliar y/o rehabilitar la infraestructura cultural del Distrito de Cartagena.</t>
  </si>
  <si>
    <t>2.4. Realizar la pre-inversión en estudios de factibilidad, diseños arquitectónicos, planos, estudio de suelos y otros estudios necesarios para construir, mejorar, adecuar, ampliar y/o rehabilitar infraestructura cultural del Distrito de Cartagena.</t>
  </si>
  <si>
    <t>DISTRITO DE CARTAGENA DE INDIAS</t>
  </si>
  <si>
    <t xml:space="preserve">CARMEN LUCY ESPINOSA DIAZ
DIRECTORA GENERAL 
</t>
  </si>
  <si>
    <t>Diseño e implementación del Sistema Distrital de Formación Artística y Cultural en el Distrito de Cartagena de Indias</t>
  </si>
  <si>
    <t>GRUPO DE VALOR</t>
  </si>
  <si>
    <t>Conocer las diferentes expresiones culturales, permitiendo su divulgación a la</t>
  </si>
  <si>
    <t xml:space="preserve">Porcentaje de usuarios participantes en procesos de promocion de lectura </t>
  </si>
  <si>
    <t>Medir el porcentaje de incremento en los usuarios participantes en procesos de promocion de lectura en las bibliotecas del distrito</t>
  </si>
  <si>
    <t xml:space="preserve">Trimestral </t>
  </si>
  <si>
    <t>Eficiencia</t>
  </si>
  <si>
    <t>población y la conservación en el tiempo</t>
  </si>
  <si>
    <t>Medir el porcentaje actual de usuarios de la biblioteca que participan en programas de promoción de lectura</t>
  </si>
  <si>
    <t>Tasa de crecimiento de participación en actividades de promoción de lectura.</t>
  </si>
  <si>
    <t>Medir el incremento porcentual mensual en la participación de usuarios en programas de promoción de lectura.</t>
  </si>
  <si>
    <t>mensual</t>
  </si>
  <si>
    <t>Eficacia</t>
  </si>
  <si>
    <t xml:space="preserve">Cobertura de programas de promocion de lectura </t>
  </si>
  <si>
    <t>Medir la  proporción de bibliotecas del Distrito que ofrecen programas de promoción de lectura.</t>
  </si>
  <si>
    <t xml:space="preserve">Semestral </t>
  </si>
  <si>
    <t>Incrementar al 100% el porcentaje de aprovechamiento de la infraestructura cultural (estimulos)</t>
  </si>
  <si>
    <t>Estimulos para la cultura</t>
  </si>
  <si>
    <t xml:space="preserve">Fortalecer los proyectos e iniciativas desarrolladas para la creacion artistica y cultural a traves de la entrega de estimulos mediante convocatorias publicas para el desarrollo de las propuestas </t>
  </si>
  <si>
    <t xml:space="preserve">Porcentaje de uso de la infraestructura cultural </t>
  </si>
  <si>
    <t>Medir el porcentaje de la capacidad total de la infraestructura cultural que se está utilizando activamente.</t>
  </si>
  <si>
    <t>Incrementar al 100% el porcentaje de aprovechamiento de la infraestructura cultural (espacios para emprendimientos)</t>
  </si>
  <si>
    <t>Número de beneficiarios de los estímulos culturales</t>
  </si>
  <si>
    <t>Medir cuántas personas o grupos han recibido estímulos culturales como becas, apoyos o subvenciones.</t>
  </si>
  <si>
    <t>Incrementar al 100% el porcentaje de aprovechamiento de la infraestructura cultural (apoyo financiero a emprenimientos)</t>
  </si>
  <si>
    <t>Número de eventos realizados</t>
  </si>
  <si>
    <t>Medir la cantidad de eventos culturales organizados en la infraestructura.</t>
  </si>
  <si>
    <t>Incrementar al 100% el porcentaje de aprovechamiento de la infraestructura cultural (programa de formaciòn)</t>
  </si>
  <si>
    <t xml:space="preserve">Promover y fortalecer los procesos de formacion artistica y cultural a traves del desarrollo de programas artisticos y culturales </t>
  </si>
  <si>
    <t>Número de participantes en los programas</t>
  </si>
  <si>
    <t xml:space="preserve">Medir el porcentaje  de incremento del numero de  personas vinculadas a los programas artísticos y culturales </t>
  </si>
  <si>
    <t>Incrementar a 95% el porcentaje de cumplimiento del Índice de Desempeño Institucional del Instituto de Patrimonio y Cultura en el marco del Modelo Integrado de Planeación y Gestión (MIPG) (mejora del desempeño institucional)</t>
  </si>
  <si>
    <t xml:space="preserve">Sistemas Integrados de Gestiòn </t>
  </si>
  <si>
    <t xml:space="preserve">Velar por la implementacion y sostenimiento del sistema integrado de gestion con base en las metodologias y lineamientos normativos vigentes </t>
  </si>
  <si>
    <t>Porcentaje de cumplimiento de los planes de acción del MIPG.</t>
  </si>
  <si>
    <t>Evaluar la eficiencia en la ejecución de las actividades planificadas bajo el MIPG</t>
  </si>
  <si>
    <t>Porcentaje de documentos institucionales actualizados y alineados con el MIPG</t>
  </si>
  <si>
    <t>Incrementar a 95% el porcentaje de cumplimiento del Índice de Desempeño Institucional del Instituto de Patrimonio y Cultura en el marco del Modelo Integrado de Planeación y Gestión (MIPG) (sistema distrital de cultura y consejos de areas)</t>
  </si>
  <si>
    <t>Poblaciones</t>
  </si>
  <si>
    <t>Fortalecer la identidad e integridad de los diferentes grupos poblacionales, salvaguardando sus expresiones culturales.</t>
  </si>
  <si>
    <t>Porcentaje de participación de los consejos de áreas artisticas en las actividades planificadas.</t>
  </si>
  <si>
    <t>Medir el porcentaje de cumplimiento de las actividades del plan de fortalecimiento para el Sistema Distrital de Cultura y consejos de áreas artísticas</t>
  </si>
  <si>
    <t>Incrementar a 95% el porcentaje de cumplimiento del Índice de Desempeño Institucional del Instituto de Patrimonio y Cultura en el marco del Modelo Integrado de Planeación y Gestión (MIPG) (comision filmica)</t>
  </si>
  <si>
    <t>Implementacion de la Comisión Fílmica de Cartagena de Indias</t>
  </si>
  <si>
    <t xml:space="preserve">Medir el porcentaje de avance en la implementacion de la Comisión Fílmica de Cartagena de Indias implementada y PUFAC </t>
  </si>
  <si>
    <t>Incrementar a 95% el porcentaje de cumplimiento del Índice de Desempeño Institucional del Instituto de Patrimonio y Cultura en el marco del Modelo Integrado de Planeación y Gestión (MIPG) (cinemateca construida)</t>
  </si>
  <si>
    <t xml:space="preserve">Cinemateca de cartagena de indias construida </t>
  </si>
  <si>
    <t xml:space="preserve">Medir avance en la construccion de la cinemateca </t>
  </si>
  <si>
    <t>Incrementar a 95% el porcentaje de cumplimiento del Índice de Desempeño Institucional del Instituto de Patrimonio y Cultura en el marco del Modelo Integrado de Planeación y Gestión (MIPG) (politica de cinematografia)</t>
  </si>
  <si>
    <t>Política Pública Distrital de Cinematografía, Medios Audiovisuales e Interactivos</t>
  </si>
  <si>
    <t>Conocer el avance en la formulacion e implementacion de la politica publica distrital de cinematografia, medios audiovisuales e interactivos</t>
  </si>
  <si>
    <t>Incrementar a 95% el porcentaje de cumplimiento del Índice de Desempeño Institucional del Instituto de Patrimonio y Cultura en el marco del Modelo Integrado de Planeación y Gestión (MIPG) (numero de festivales)</t>
  </si>
  <si>
    <t>Procesos festivos</t>
  </si>
  <si>
    <t>Adelantar, coordinar y organizar las actividades inherentes en el desarrollo de las</t>
  </si>
  <si>
    <t xml:space="preserve">Porcentaje de festivales, fiestas y festejos para promoción del patrimonio inmaterial realizados </t>
  </si>
  <si>
    <t>Alcanzar el 100% de los festivales planificados en el periodo.</t>
  </si>
  <si>
    <t>Anual</t>
  </si>
  <si>
    <t>fiestas de independencia y festejos patrimoniales atendiendo los parámetros</t>
  </si>
  <si>
    <t>establecido</t>
  </si>
  <si>
    <t>Incrementar a 95% el porcentaje de cumplimiento del Índice de Desempeño Institucional del Instituto de Patrimonio y Cultura en el marco del Modelo Integrado de Planeación y Gestión (MIPG) (festival de la musica</t>
  </si>
  <si>
    <t>Incrementar a 95% el porcentaje de cumplimiento del Índice de Desempeño Institucional del Instituto de Patrimonio y Cultura en el marco del Modelo Integrado de Planeación y Gestión (MIPG) (inventario del patrimonio)</t>
  </si>
  <si>
    <t>Administrar bienes de la nación y del distrito que se tomen en administración de</t>
  </si>
  <si>
    <t>Porcentaje de bienes patrimoniales inventariados</t>
  </si>
  <si>
    <t>Medir el porcentaje de avance en el inventario  del patrimonio cultural material e inmaterial de Cartagena.</t>
  </si>
  <si>
    <t>conformidad con los mandatos legales existentes</t>
  </si>
  <si>
    <t>Incrementar a 95% el porcentaje de cumplimiento del Índice de Desempeño Institucional del Instituto de Patrimonio y Cultura en el marco del Modelo Integrado de Planeación y Gestión (MIPG) Estrategia para la preservaciòn y tradiciones artisticas</t>
  </si>
  <si>
    <t>Conocer las diferentes expresiones culturales, permitiendo su divulgación a la población y la conservación en el tiempo</t>
  </si>
  <si>
    <t>Implementación de Estrategias de Preservación</t>
  </si>
  <si>
    <t>Medir el porcentaje de estrategias implementadas para la preservación y protección de tradiciones frente al total de estrategias planificadas.</t>
  </si>
  <si>
    <t>Incrementar a 95% el porcentaje de cumplimiento del Índice de Desempeño Institucional del Instituto de Patrimonio y Cultura en el marco del Modelo Integrado de Planeación y Gestión (MIPG) Plan Maestro para el cuidado, conservación y apropiación social del patrimonio material elaborado e implementado</t>
  </si>
  <si>
    <t>Porcentaje de avance en la elaboración del Plan Maestro</t>
  </si>
  <si>
    <t>Medir el porcentaje de avance en la elaboracion del plan maestro para el cuidado, conservación y apropiación social del patrimonio material</t>
  </si>
  <si>
    <t>Plan Anual de Adquisiciones</t>
  </si>
  <si>
    <t>Posibilidad de perdida reputacional debido al bajo porcentaje de usuarios participantes en procesos de promocion de lectura en las bibliotecas del distrito</t>
  </si>
  <si>
    <t xml:space="preserve">Aplicar el procedimiento fortalecimiento de la lectura </t>
  </si>
  <si>
    <t>Plan de Trabajo Anual en Seguridad y Salud en el Trabajo</t>
  </si>
  <si>
    <t>Plan Anticorrupción y de Atención al Ciudadano</t>
  </si>
  <si>
    <t>Plan de Tratamiento de Riesgos de Seguridad y Privacidad de la Información</t>
  </si>
  <si>
    <t xml:space="preserve"> Plan de Seguridad y Privacidad de la Información</t>
  </si>
  <si>
    <t>Recolección de datos eficientes para registrar la participación, la satisfacción de los usuarios, y el número de actividades realizadas. ( Aplicar encuestas de satisfaccion)</t>
  </si>
  <si>
    <t>Revisar y ajustar el indicador periodicamente para asegurar que reflejen el progreso real hacia la meta propuesta</t>
  </si>
  <si>
    <t>Aplicar el procedimiento fortalecimiento de la lectura</t>
  </si>
  <si>
    <t>Posibilidad de perdida reputacional debido al bajo porcentaje de bibliotecas del distrito que ofrecen programas de promocion de lectura</t>
  </si>
  <si>
    <t>Seguimiento al cronograma o agenda de actividades de cada una de las bibliotecas que hacen parte de la red</t>
  </si>
  <si>
    <t xml:space="preserve">Posibilidad de perdida reputacional debido al bajo porcentaje de aprovechamiento de la infraestructura cultural </t>
  </si>
  <si>
    <t>Aplicar el procedimiento  progrrama de estimulos para la cultura</t>
  </si>
  <si>
    <t>Monitorear y ajustar las estrategias para asegurar un mayor aprovechamiento de la infraestructura cultural, alcanzando así el objetivo del 100% de aprovechamiento.</t>
  </si>
  <si>
    <t>Seguimiento y Monitoreo a la agenda de eventos organizados para asegurar un mayor aprovechamiento de la infraestructura cultural, alcanzando así el objetivo del 100% de aprovechamiento.</t>
  </si>
  <si>
    <t xml:space="preserve">Posibilidad de perdida reputacional  debido a  el bajo porcentaje de personas participantes en los programas artisticos y culturales propuestos </t>
  </si>
  <si>
    <t>Aplicar procedimiento  formacion artistica y cultural</t>
  </si>
  <si>
    <t xml:space="preserve">Seguimiento al cronograma  de programas para la formacion artistica y cultural </t>
  </si>
  <si>
    <t>Posibilidad de perdida reputacional  debido al bajo cumplimiento del Índice de Desempeño Institucional del Instituto de Patrimonio y Cultura en el marco del Modelo Integrado de Planeación y Gestión (MIPG)</t>
  </si>
  <si>
    <t>Aplicar el procedimiento Implementacion y seguimiento al sistema integrado de gestion SIG</t>
  </si>
  <si>
    <t>Realizar seguimientos al  cumplimiento de los planes de accion del  MIPG</t>
  </si>
  <si>
    <t>Posibilidad de perdida reputacional  debido a  el bajo porcentaje de cumplimiento de las actividades  del plan de fortalecimiento para el Sistema Distrital de Cultura y consejos de áreas artísticas</t>
  </si>
  <si>
    <t>Seguimiento y monitoreo al Plan de fortalecimiento para el Sistema Distrital de Cultura y consejos de áreas artísticas</t>
  </si>
  <si>
    <t>Posibilidad de perdida reputacional  debido a  la no implementacion de una (1) Comisión Fílmica de Cartagena de Indias y adquirir un (1) Permiso Unificado de Filmaciones Audiovisuales (PUFAC)</t>
  </si>
  <si>
    <t>Ejecucion, seguimiento y monitoreo a las actividades planeadas para la implementacion  de la Comisión Fílmica de Cartagena de Indias y  la adquisicion del Permiso Unificado de Filmaciones Audiovisuales (PUFAC)</t>
  </si>
  <si>
    <t xml:space="preserve">Posibilidad de perdida reputacional  debido a la no construccion de la cinemateca de cartagena de indias </t>
  </si>
  <si>
    <t xml:space="preserve">Ejecucion, seguimiento y monitoreo al Plan para la construccion de la cinemateca </t>
  </si>
  <si>
    <t>Posibilidad de perdida reputacional  debido a  la no formulacion e implementacion de una politica publica distrital de cinematografia, medios audiovisuales e interactivos</t>
  </si>
  <si>
    <t>Formular e implementar la politica publica distrital de cinematografia, medios audiovisuales e inteactivos</t>
  </si>
  <si>
    <t>Posibilidad de perdida reputacional  debido a no implementar y desarrollar dieciséis (16) festivales, fiestas y festejos para promoción del patrimonio inmaterial durante el periodo</t>
  </si>
  <si>
    <t>Ejecucion, seguimiento y monitoreo a las actividades planeadas para la implementacion y desarrollo de festivales,fiestas y festejos para la promocion del patrimonio inmaterial durante el periodo</t>
  </si>
  <si>
    <t>Posibilidad de perdida economica y reputacional  debido a la no realizacion del inventario del patrimonio cultural material e inmaterial de Cartagena</t>
  </si>
  <si>
    <t>Ejecucion, seguimiento y monitoreo a las actividades planeadas para la realizacion del inventario de patrimonio</t>
  </si>
  <si>
    <t>Posibilidad de perdida reputacional  debido a no diseñar e implementar estrategias para la preservación y protección de las tradiciones técnicas, costumbres y saberes propias de la cultura cartagenera</t>
  </si>
  <si>
    <t xml:space="preserve">Implementacion, seguimiento y monitoreo  a las estrategias diseñadas </t>
  </si>
  <si>
    <t>Posibilidad de perdida economica y reputacional  debido a recursos Fianancieros, humanos y técnicos insuficientes que puedean dificultar la implementación efectiva del Plan Maestro.</t>
  </si>
  <si>
    <t>Fortalecimiento de los acuerdos interinstitucionales</t>
  </si>
  <si>
    <t>Reuniones periódicas de progreso y evaluaciones de desempeño interinstitucional.</t>
  </si>
  <si>
    <t>Obtener financiamiento específico y capacitar personal específicamente para la implementación del Plan Maestro.</t>
  </si>
  <si>
    <t>Aprovechamiento de la infraestructura cultural existente para la implementación de una agenda cultural articulada y permanente en el distrito</t>
  </si>
  <si>
    <t>Mejorar el aprovechamiento de los espacios culturales del Distrito de Cartagena de indias.</t>
  </si>
  <si>
    <t xml:space="preserve"> Aumentar la participación del público en la oferta de actividades desarrolladas por la bibliotecas públicas y comunitarias.</t>
  </si>
  <si>
    <t>1. Servicios bibliotecarios</t>
  </si>
  <si>
    <t>1.1. Servicio de fomento para el acceso de la oferta cultural</t>
  </si>
  <si>
    <t>Aumentar y mejorar la calidad de las estrategias implementadas para consolidar la Red Distrital de bibliotecas y la Red Distrital de museos.</t>
  </si>
  <si>
    <t>2. Documentos de planeación</t>
  </si>
  <si>
    <t>Mejorar la implementación de estrategias para el aprovechamiento de la infraestructura cultural de la ciudad</t>
  </si>
  <si>
    <t>3. Servicio de promoción de actividades culturales</t>
  </si>
  <si>
    <t>1.1. Coordinar y desarrollar actividades de funcionamiento y operación de la infraestructura cultural de Cartagena.</t>
  </si>
  <si>
    <t>1.2. Planear, coordinar y realizar actividades de extensión bibliotecaria</t>
  </si>
  <si>
    <t>1.1.1. Diseñar, coordinar e implementar la agenda de oferta cultural de las Red Distrital de Bibliotecas de Cartagena.</t>
  </si>
  <si>
    <t>2.1. Diseñar e implementar un plan de trabajo para fortalecer la agenda conjunta de la Red Dsitrital de museos de Cartagena</t>
  </si>
  <si>
    <t>2.3. Coordinar la implementación de estrategias del plan de trabajo conjunto de la red de museos distrital</t>
  </si>
  <si>
    <t>2.4. Implementar espacios de participación, interlocución e Intercambio de experiencias entre bibliotecarios y población beneficiaria</t>
  </si>
  <si>
    <t>2.5. Diseñar e implementar una agenda cultural y artística conjunta de bibliotecas públicas y comunitarias para la lectura, escritura y oralidad</t>
  </si>
  <si>
    <t>2.6. Realizar catalogación, sistematización y digitalización del acervo bibliográfico y documental de la Red de Bibliotecas Públicas del Distrito.</t>
  </si>
  <si>
    <t>2.7. Generar alianzas con actores públicos y privados locales, nacionales e internacionales.</t>
  </si>
  <si>
    <t>3.1. Diseñar e Implementar la Estrategia BarriArte</t>
  </si>
  <si>
    <t>3.2. Coordinar la implementación de estrategias para propiciar el aprovechamiento de la infraestructura cultural</t>
  </si>
  <si>
    <t>Fortalecimiento de la estrategia de estímulos para el fomento y desarrollo artístico, cultural, creativo e impulso a la economía popular en torno
al arte y patrimonio en el Distrito de Cartagena de Indias</t>
  </si>
  <si>
    <t>Fortalecer las estrategias de impulso a la creación artística, cultural y proyectos creativos individuales y/o colectivos de artistas, emprendimientos y/o micronegocios de economía popular en la Ciudad de Cartagena de indias.</t>
  </si>
  <si>
    <t>Promover el apoyo a los procesos creativos y de fomento artístico y cultural en el Distrito de Cartagena de Indias</t>
  </si>
  <si>
    <t>1. Servicio de apoyo financiero al sector artístico y cultural</t>
  </si>
  <si>
    <t>Implementar estrategias de fomento e impulso a los emprendimientos y/o micronegocios de economía popular en la Ciudad de Cartagena de indias.</t>
  </si>
  <si>
    <t>2. Servicio de promoción de actividades culturales</t>
  </si>
  <si>
    <t>3. Servicio de apoyo financiero para el desarrollo de prácticas artísticas
y culturales</t>
  </si>
  <si>
    <t xml:space="preserve"> 1.1. Realizar convocatoria y entrega de mil (1.000) estímulos culturales y artísticos en el Distrito de Cartagena de Indias.</t>
  </si>
  <si>
    <t>1.2. Realizar la operación logística de los eventos, socializaciones y demás actividades relacionadas a la ejecución del proyecto.</t>
  </si>
  <si>
    <t>1.3. Realizar convocatoria y entrega de cien (100) estímulos con enfoque diferencial e interseccional en el Distrito de Cartagena de Indias</t>
  </si>
  <si>
    <t>Enfoque diferencial</t>
  </si>
  <si>
    <t>1.4. Realizar la coordinación, seguimiento, evaluación y gestión de las actividades del proyecto.</t>
  </si>
  <si>
    <t xml:space="preserve">2.1. Crear o gestionar la participación en seis (6) mercados o espacios de circulación para emprendimientos culturales y artísticos.
</t>
  </si>
  <si>
    <t>2.2. Promover los emprendimientos culturales y artísticos a través de un plan de mercadeo y gestión de alianzas</t>
  </si>
  <si>
    <t>3.1. Realizar convocatoria y entrega de ciento cincuenta (150) apoyos financieros para micronegocios de economía popular del sector cultura, artes y patrimonio</t>
  </si>
  <si>
    <t xml:space="preserve">Personas beneficiadas con apoyos del Programa Nacional de Estímulos
</t>
  </si>
  <si>
    <t>3.2. Realizar acompañamiento técnico a micronegocios de economía popular del sector cultura incentivados con apoyo financiero</t>
  </si>
  <si>
    <t>Gestiòn de valores para Resultados</t>
  </si>
  <si>
    <t>• Fortalecimiento organizacional y Simplificaciòn de procesos</t>
  </si>
  <si>
    <t>Gestiòn Fomento Arte y Cultura</t>
  </si>
  <si>
    <t>Gestiòn del Conocimiento</t>
  </si>
  <si>
    <t>• Participaciòn ciudadana en la gestiòn pùblica</t>
  </si>
  <si>
    <t>• Fortalecimiento organizacional y Simplificaciòn  de procesos</t>
  </si>
  <si>
    <t>Formaciòn Artistica y Cultural</t>
  </si>
  <si>
    <t>Implementaciòn y Seguimiento al Sistema Integrado de Gestiòn</t>
  </si>
  <si>
    <t>Asegurar que la documentación institucional cumple con los requisitos del MIPG.</t>
  </si>
  <si>
    <t>Gestiòn Conservaciòn del Patrimonio</t>
  </si>
  <si>
    <t>Administraciòn Patrimonial</t>
  </si>
  <si>
    <t>Plan Estratégico de Tecnologías de la Información y las Comunicaciones –¬ PETI</t>
  </si>
  <si>
    <t>" Plan Anual de Adquisiciones</t>
  </si>
  <si>
    <t>• Operacionales: Cambios en los precios de insumos necesarios para el desarrollo de las actividades.</t>
  </si>
  <si>
    <t xml:space="preserve">• Costeo de insumos necesarios para las actividades con base en precios promedio del mercado
</t>
  </si>
  <si>
    <t xml:space="preserve">• Proyección presupuestal con base en plan plurianual de inversiones.
</t>
  </si>
  <si>
    <t>• Financieros: Cambios en las prioridades de inversión de la administración local.</t>
  </si>
  <si>
    <t>• Oferta de salarios de acuerdo con las calidades de la mano de obra.</t>
  </si>
  <si>
    <t>• Administrativos: Dificultad para contratar mano de obra calificada.</t>
  </si>
  <si>
    <t>• Costeo de insumos necesarios para las actividades con base en precios promedio del mercado</t>
  </si>
  <si>
    <t>AVANCE PORCENTUAL DEL PROYECTO FORTALECIMIENTO DE LA INFRAESTRUCTURA CULTURAL COMO "ESCENARIOS VIVOS PARA LA TRANSFORMACION SOCIAL EN CARTAGENA DE INDIAS</t>
  </si>
  <si>
    <t xml:space="preserve">• Operacionales: Cambios en los precios de insumos necesarios para el desarrollo de las actividades.
</t>
  </si>
  <si>
    <t xml:space="preserve">
• Oferta de salarios de acuerdo con las calidades de la mano de obra.
</t>
  </si>
  <si>
    <t>2.2. Apoyar técnica y financiaeramente la ejecución del plan de trabajo conjunto de la red distrital de museos.</t>
  </si>
  <si>
    <t>AVANCE PORCENTUAL DEL PROYECTO Aprovechamiento de la infraestructura cultural existente para la implementación de una agenda cultural articulada y permanente en el distrito</t>
  </si>
  <si>
    <t>• Baja asignación de recursos para el cumplimiento de las metas establecidas en la estrategia</t>
  </si>
  <si>
    <t>• Gestión de alianzas con el sector privado para el aumento de los recursos de financiación, gestión de alianzas con la Nación para los cupos de estímulos para Cartagena</t>
  </si>
  <si>
    <t xml:space="preserve">• Retraso en el recaudo de los  recursos públicos para realizar los desembolsos para la ejecución del plan del proyecto.
</t>
  </si>
  <si>
    <t>• Gestión administrativa oportuna, seguimiento mensual a metas de recaudo y recaudo real para medidas oportunas</t>
  </si>
  <si>
    <t>AVANCE PORCENTUAL DEL PROYECTO Fortalecimiento de la estrategia de estímulos para el fomento y desarrollo artístico, cultural, creativo e impulso a la economía popular en torno
al arte y patrimonio en el Distrito de Cartagena de Indias</t>
  </si>
  <si>
    <t>Incrementar los niveles de competencias y habilidades artísticas en los actores del ecosistema cultural del distrito de Cartagena</t>
  </si>
  <si>
    <t>Fortalecer los procesos de formación artística y cultural con enfoque de calidad y excelencia</t>
  </si>
  <si>
    <t>1. Servicio de educación informal al sector artístico y cultural</t>
  </si>
  <si>
    <t>1.1. Elaborar el documento de bases o términos de referencias para las convocatorias de los programas en las diferentes áreas artísticas.</t>
  </si>
  <si>
    <t>• No contar con los recursos
• necesarios para financiar la actividad y los insumos
• necesarios para su desarrollo</t>
  </si>
  <si>
    <t xml:space="preserve">• Fortalecer la planeación financiera, realizar gestión de fuentes alternativas de financiación
</t>
  </si>
  <si>
    <t>1.2. Capacitar a formadores del sector artístico y cultural</t>
  </si>
  <si>
    <t>1.3. Implementar procesos de formación artística, presencial y/o a distancia con enfoque de calidad y excelencia</t>
  </si>
  <si>
    <t>1.4. Realizar procesos para otorgar becas de formación formal o no formal a artistas, creadores, gestores, hacedores y portadores sobre contenidos artísticos</t>
  </si>
  <si>
    <t>Crear e implementar un (1) Sistema Distrital de Formación Artística y Cultura</t>
  </si>
  <si>
    <t>Diseñar e implementar un sistema distrital de formación artística y cultural como herramienta para garantizar la transmisión y preservación de expresiones culturales, de conocimientos y de saberes artísticos</t>
  </si>
  <si>
    <t>2. Documentos de lineamientos técnicos realizados</t>
  </si>
  <si>
    <t>2.1. Diseñar un documento de lineamientos técnicos y metodológicos para el sistema distrital de formación artística y cultural.</t>
  </si>
  <si>
    <t>2.2. Implemantar un plan piloto de formación artística y cultural en I.E. Públicas de la Ciudad.</t>
  </si>
  <si>
    <t>2.3. Coordinar el diseño y la implementación del sistema distrital de formación artística y cultural</t>
  </si>
  <si>
    <t xml:space="preserve">AVANCE PORCENTUAL DEL PROYECTO Diseño e implementación del Sistema Distrital de Formación Artística y Cultural en el Distrito de Cartagena de Indias </t>
  </si>
  <si>
    <t>Modernización Institucional para la Gobernanza cultural en Cartagena de Indias</t>
  </si>
  <si>
    <t>Optimizar los instrumentos administrativos y procesos de modernización institucional del sistema de cultura distrital de Cartagena de indias.</t>
  </si>
  <si>
    <t>Mejorar las estrategias de modernización institucional del IPCC implementadas.</t>
  </si>
  <si>
    <t>1. Documentos de planeación</t>
  </si>
  <si>
    <t>1.1. Realizar actividades de diseño e implementación de sistemas de gestión y de desempeño institucional en el marco del Modelo Integrado de Planeación y Gestión - MIPG y FURAC</t>
  </si>
  <si>
    <t>Infancia
Adolescencia
Adultez</t>
  </si>
  <si>
    <t>• Operacionales: Problemas de usabilidad e incompatibilidad con los sistemas de gestión establecidos por la normatividad vigente</t>
  </si>
  <si>
    <t>• Diseños de softwares a la medida.</t>
  </si>
  <si>
    <t>1.2. Realizar diseño, gestión de aprobación e implementación de políticas públicas del sector cultural.</t>
  </si>
  <si>
    <t>1.3. Implementación de tecnologías de la información y la comunicación para la gestión misional del IPCC.</t>
  </si>
  <si>
    <t>• De mercado: Cambios drásticos en los precios de insumos.</t>
  </si>
  <si>
    <t>• Asesoramiento técnico y compromiso contractual de proveedores en desarrollos y adaptación a las necesidades institucionales.</t>
  </si>
  <si>
    <t>1.4. Dotación de mobiliario, equipos, acceso a conectividad y adopción de software de gestión institucional.</t>
  </si>
  <si>
    <t>Implementar estrategias de fortalecimiento del Sistema Distrital de Cultura y consejos de área artística</t>
  </si>
  <si>
    <t>2. Documentos de lineamientos técnicos</t>
  </si>
  <si>
    <t>2.1. Realizar actividades orientadas al diseño e implementación de un plan de fortalecimiento del Sistema Distrital de Cultura.</t>
  </si>
  <si>
    <t>2.2. Apoyar técnica y financieramente los planes de acción de los concejos de área artística.</t>
  </si>
  <si>
    <t xml:space="preserve">• Operacionales: Transporte y embalaje inadecuado de equipos.
</t>
  </si>
  <si>
    <t xml:space="preserve">• Realizar costeo con base en precios del mercado en la fase precontractual.
• Adquisición de pólizas de cumplimiento y garantías de aseguramiento de mercancía.
</t>
  </si>
  <si>
    <t>2.3. Implementar estrategias de ejercicios de gobernanza y apropiación social para el fortalecimiento del ecosistema de las artes, la cultura y el patrimonio.</t>
  </si>
  <si>
    <t>AVANCE PORCENTUAL DEL PROYECTO Modernización Institucional para la Gobernanza cultural en Cartagena de Indias</t>
  </si>
  <si>
    <t>Protección, inclusión y garantía de los derechos culturales para la gobernanza de la cinematografía, medios audiovisuales e interactivos en el
Distrito de Cartagena de Indias</t>
  </si>
  <si>
    <t>Fortalecer la capacidad institucional del Distrito de Cartagena con buenas prácticas en garantía de derechos culturales, esquemas de gobernanza eficientes y cobertura a escenarios de innovación como la cinematografía y medios audiovisuales</t>
  </si>
  <si>
    <t>Fortalecer la gestión de las instancias del Sistema Distrital de Cultura SDC en favor de acciones coordinadas para el desarrollo de la política patrimonial, cultural e inserción en la industria cinematográfica,medios audiovisuales e interactivos en Cartagena</t>
  </si>
  <si>
    <t>1. Documentos normativos</t>
  </si>
  <si>
    <t>1.1. Realizar la implementación de una (1) Comisión Fílmica de Cartagena de Indias y adquirir un (1) Permiso Unificado de Filmaciones Audiovisuales (PUFAC)</t>
  </si>
  <si>
    <t>1.2. Realizar la coordinación de la comisión fílmica y la cinemateca de Cartagena como estrategia de buenas prácticas en Cartagena de Indias</t>
  </si>
  <si>
    <t>2.1. Realizar la formulación de la política pública Distrital de cinematografía, medios audiovisuales e interactivos</t>
  </si>
  <si>
    <t>2.2. Desarrollar acciones de implementación de la Política Pública Distrital de cinematografía, medios audiovisuales e interactivos del Distrito de Cartagena de Indias</t>
  </si>
  <si>
    <t>2.3. Realizar logística para el desarrollo de los espacios participativos de construcción de la Política pública Distrital de cinematografía, medios audiovisuales e interactivos en Cartagena de Indias</t>
  </si>
  <si>
    <t>2.4. Realizar socialización de documento final de Política Pública Distrital de cinematografía, medios audiovisuales e interactivos en Cartagena de Indias</t>
  </si>
  <si>
    <t>2.5. Realizar diseño e implementación de una (1) estrategia de modernización y mejoramiento del desempeño institucional del Instituto de Patrimonio y Cultura como entidad rectora y encargada de la gobernanza en el territorio</t>
  </si>
  <si>
    <t>2.6. Diseñar e implementar un (1) plan de fortalecimiento para Sistema Distrital de Cultura y consejos de áreas artísticas</t>
  </si>
  <si>
    <t>Promover las herramientas técnicas para la gestión de buenas prácticas en la garantía de derechos culturales conesquemas de
gobernanza eficientes y cobertura a escenarios de innovación como la cinematografía y medios audiovisuales</t>
  </si>
  <si>
    <t>3. Centros culturales construidos</t>
  </si>
  <si>
    <t>3.1. Realizar los estudios y diseños para la construcción de una cinemateca en Cartagena de Indias</t>
  </si>
  <si>
    <t>3.2. Realizar obras de construcción de una (1) cinemateca en Cartagena de Indias</t>
  </si>
  <si>
    <t>3.3. Realizar interventoría técnica, administrativa y financiera</t>
  </si>
  <si>
    <t>3.4. Realizar la gerencia técnica de la construcción de una cinemateca en Cartagena de Indias</t>
  </si>
  <si>
    <t>AVANCE PORCENTUAL DEL PROYECTO Protección, inclusión y garantía de los derechos culturales para la gobernanza de la cinematografía, medios audiovisuales e interactivos en el Distrito de Cartagena de Indias</t>
  </si>
  <si>
    <t>Protección , gestión y salvaguarda del patrimonio material e inmaterial del distrito turístico y cultural de Cartagena de Indias</t>
  </si>
  <si>
    <t>Promover el patrimonio material e inmaterial de Cartagena, reconociendo sus conexiones culturales e históricas con el Caribe, en su diversidad de manifestaciones, saberes e identidades.</t>
  </si>
  <si>
    <t>Fomentar la apropiación social y divulgación de las practicas significativas del patrimonio cultural inmaterial.</t>
  </si>
  <si>
    <t>1. Servicio de promoción de actividades culturales</t>
  </si>
  <si>
    <t>1.1. Organizar y coordinar festivales, fiestas y festejos propios de las manifestaciones culturales para promoción del patrimonio inmaterial</t>
  </si>
  <si>
    <t xml:space="preserve">• La no participación y vinculación de la ciudadanía en las distintas actividades y estrategias realizadas en el Distrito de Cartagena de Indias
• Personal poco capacitado en el sector cultural realizando las estrategias, procesos y actividades.
• Altas lluvias que dificulten los procesos de encuentros, de integración, de actividades festivas
• Retraso en el recaudo de los recursos públicos para lograr ejecutar estas actividades de seguimiento y control
</t>
  </si>
  <si>
    <t xml:space="preserve">• Crear estrategias y actividades llamativas para convocar a la comunidad a participar de las actividades a desarrollar
• Contar con personal capacitado en el sector cultural y artístico, personal con manejo de comunidades, personal con experiencia en actividades dirigidas a los jóvenes
• Contar con un cronograma alternativo para llevar a cabo las distintas actividades culturales y artísticas a realizar
• Retraso en los desembolsos para la ejecución del plan del proyecto
</t>
  </si>
  <si>
    <t>1.2. Realizar la operación logística de los festivales, fiestas y festejos propios de las manifestaciones culturales para promoción del patrimonio inmaterial.</t>
  </si>
  <si>
    <t>1.3. Apoyar, fomentar y divulgar experiencias culturales de turismo sostenible para el desarrollo económico y el mejoramiento de la calidad de vida de los hacedores del sector.</t>
  </si>
  <si>
    <t xml:space="preserve">1.4. Diseñar e implementar estrategias para la preservación y protección de las tradiciones, técnicas, costumbres, saberes y otras practicas significativas del territorio aplicando el enfoque diferencial y comunitario.
</t>
  </si>
  <si>
    <t>2. Servicio de apoyo financiero al sector artístico y cultural</t>
  </si>
  <si>
    <t>2.1. Realizar acompañamiento a la organización y ejecución del Festival de Musica del Caribe.</t>
  </si>
  <si>
    <t xml:space="preserve">2.2. Brindar apoyo financiero y de operación logística al Festival de Música del Caribe.
</t>
  </si>
  <si>
    <t>3. Documentos de lineamientos técnicos</t>
  </si>
  <si>
    <t>3.1. Elaborar un (1) inventario del patrimonio cultural material e inmaterial de Cartagena</t>
  </si>
  <si>
    <t>Incrementar el uso de herramientas y metodologías para la gestión del conocimiento del patrimonio cultural material e inmaterial del Distrito de Cartagena de Indias</t>
  </si>
  <si>
    <t>3.2. Coordinar acciones para la la elaboración, validación y presentación del inventario del patrimonio material e inmaterial de Cartagena.</t>
  </si>
  <si>
    <t>Fortalecer la orientación, salvaguarda, valoración, cuidado y control del patrimonio material en el Distrito de Cartagena de Indias</t>
  </si>
  <si>
    <t>4. Documentos de planeación</t>
  </si>
  <si>
    <t>4.1. Elaborar e implementar un Plan Maestro para el cuidado, conservación y apropiación social del patrimonio material.</t>
  </si>
  <si>
    <t>4.2. Realizar la coordinación y gestión de las acciones y estrategias para la orientación, salvaguarda, valoración, cuidado y control del patrimonio material.</t>
  </si>
  <si>
    <t>4.3. Diseñar e implementar estrategias para el cuidado, conservación, puesta en valor y apropiación social del patrimonio material.</t>
  </si>
  <si>
    <t>4.4. Realizar acciones de seguimiento, control, monitoreo, verificación, supervisión y asesoría a los bienes inmuebles del centro histórico y su área de influencia para la preservación del patrimonio material inmueble.</t>
  </si>
  <si>
    <t>AVANCE PORCENTUAL DEL PROYECTO Protección , gestión y salvaguarda del patrimonio material e inmaterial del distrito turístico y cultural de Cartagena de Indias</t>
  </si>
  <si>
    <t>Conservación y recuperación de los Bienes de Interés Cultural de los territorios NARP en Cartagena de Indias. Cartagena de Indias</t>
  </si>
  <si>
    <t>Mejorar los procesos de conservación de los Bienes de Interés Cultural de los territorios negros, afrocolombianos, raizales y palenqueros en
Cartagena de Indias.</t>
  </si>
  <si>
    <t>Aumentar y mejorar las acciones para la conservación, puesta en valor y apropiación social del patrimonio material e inmaterial de los
territorios negros, afrocolombianos, raizales y palenqueros en Cartagena de Indias.</t>
  </si>
  <si>
    <t>1.1. Realizar un inventario de los Bienes de Interés cultural Bienes de Interés Cultural de los territorios negros, afrocolombianos, raizales y palenqueros en Cartagena de Indias.</t>
  </si>
  <si>
    <t>Étnico</t>
  </si>
  <si>
    <t>1.2. Diseñar e implementar estrategias para la protección, salvaguardia y recuperación de los Bienes de Interés cultural Bienes de Interés Cultural de los territorios negros, afrocolombianos, raizales y palenqueros en Cartagena de Indias</t>
  </si>
  <si>
    <t>1.3. Diseñar e implementar estrategias para la preservación y protección de las tradiciones, técnicas, costumbres, saberes y otras prácticas significativas del territorio aplicando el enfoque diferencial y comunitario</t>
  </si>
  <si>
    <t>1.4. Diseñar e implementar estrategias para el cuidado, conservación, puesta en valor y apropiación social de los Bienes de Interés cultural Bienes de Interés Cultural de los territorios negros, afrocolombianos, raizales y palenqueros en Cartagena de Indias.</t>
  </si>
  <si>
    <t>AVANCE PORCENTUAL DEL PROYECTO Conservación y recuperación de los Bienes de Interés Cultural de los territorios NARP en Cartagena de Indias. Cartagena de Indias</t>
  </si>
  <si>
    <t>Implementación de una estrategia para la protección, divulgación, preservación y salvaguarda de las prácticas, costumbres y saberes ancestrales de los pueblos originarios de los cabildos indígenas presentes en el Distrito de Cartagena de Indias</t>
  </si>
  <si>
    <t xml:space="preserve">Fortalecer las acciones para la atención integral del pueblo indígena en la protección, divulgación, preservación y salvaguarda de las 
prácticas, costumbres y saberes ancestrales en el Distrito de Cartagena de Indias
</t>
  </si>
  <si>
    <t>Desarrollar acciones para la conservación, puesta en valor y apropiación social del patrimonio material e inmaterial asociadas a las 
practicas, costumbres y saberes ancestrales de los pueblos indígenas asentados en el Distrito de Cartagena</t>
  </si>
  <si>
    <t>1.1. Realizar programa formativo; Desarrollo de talleres, cursos, charlas que transmitan conocimientos tradicionales, idiomas indígenas, técnicas artesanales, entre otros aspectos culturales.</t>
  </si>
  <si>
    <t>1.2. Realizar difusión cultural: Organización de eventos entre estos en el cuatrienio se realizarán festivales, exposiciones, conciertos, danzas tradicionales, que permitan mostrar y compartir la riqueza cultural de los pueblos indígenas</t>
  </si>
  <si>
    <t>1.3. Realizar documentación y archivo: Recopilación y registro de narrativas orales, música, danzas, artesanías, recetas tradicionales, para preservar este conocimiento y facilitar su transmisión a futuras generaciones</t>
  </si>
  <si>
    <t>1.4. Realizar lineamientos de políticas públicas: Impulso y apoyo a iniciativas que promuevan el reconocimiento oficial de la diversidad cultural indígena, la protección de sus territorios ancestrales y el fomento de la participación activa de las comunidades en la toma de decisiones</t>
  </si>
  <si>
    <t>AVANCE PORCENTUAL DEL PROYECTO Implementación de una estrategia para la protección, divulgación, preservación y salvaguarda de las prácticas, costumbres y saberes ancestrales de los pueblos originarios de los cabildos indígenas presentes en el Distrito de Cartagena de Indias</t>
  </si>
  <si>
    <t>AVANCE PROMEDIO DE LOS PROYECTOS DEL IPCC DICIEMBRE 2025</t>
  </si>
  <si>
    <t>INSTITUTO DE PATRIMONIO Y CULTURA DE CARTAGENA - IPCC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</si>
</sst>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0.0%"/>
    <numFmt numFmtId="167" formatCode="#,##0.0"/>
  </numFmts>
  <fonts count="58" x14ac:knownFonts="1">
    <font>
      <sz val="11"/>
      <color theme="1"/>
      <name val="Aptos Narrow"/>
      <family val="2"/>
      <scheme val="minor"/>
    </font>
    <font>
      <sz val="11"/>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sz val="12"/>
      <name val="Book Antiqua"/>
      <family val="1"/>
    </font>
    <font>
      <sz val="11"/>
      <color indexed="8"/>
      <name val="Calibri"/>
      <family val="2"/>
    </font>
    <font>
      <sz val="11"/>
      <color rgb="FF9C6500"/>
      <name val="Aptos Narrow"/>
      <family val="2"/>
      <scheme val="minor"/>
    </font>
    <font>
      <sz val="11"/>
      <name val="Aptos Narrow"/>
      <family val="2"/>
      <scheme val="minor"/>
    </font>
    <font>
      <b/>
      <sz val="9"/>
      <name val="Times New Roman"/>
      <family val="1"/>
    </font>
    <font>
      <sz val="11"/>
      <color rgb="FF000000"/>
      <name val="Arial"/>
      <family val="2"/>
    </font>
    <font>
      <sz val="11"/>
      <name val="Arial"/>
      <family val="2"/>
    </font>
    <font>
      <b/>
      <sz val="20"/>
      <color theme="1"/>
      <name val="Arial"/>
      <family val="2"/>
    </font>
    <font>
      <b/>
      <sz val="10"/>
      <color rgb="FF000000"/>
      <name val="Arial"/>
      <family val="2"/>
    </font>
    <font>
      <b/>
      <sz val="20"/>
      <name val="Aptos Narrow"/>
      <family val="2"/>
      <scheme val="minor"/>
    </font>
    <font>
      <sz val="11"/>
      <color rgb="FF000000"/>
      <name val="Aptos Narrow"/>
      <family val="2"/>
      <scheme val="minor"/>
    </font>
    <font>
      <b/>
      <sz val="11"/>
      <color rgb="FF0D0D0D"/>
      <name val="Aptos Narrow"/>
      <family val="2"/>
      <scheme val="minor"/>
    </font>
    <font>
      <sz val="11"/>
      <color rgb="FF0D0D0D"/>
      <name val="Aptos Narrow"/>
      <family val="2"/>
      <scheme val="minor"/>
    </font>
    <font>
      <sz val="11"/>
      <color rgb="FF444444"/>
      <name val="Aptos Narrow"/>
      <family val="2"/>
      <scheme val="minor"/>
    </font>
    <font>
      <b/>
      <sz val="20"/>
      <name val="Arial"/>
      <family val="2"/>
    </font>
    <font>
      <b/>
      <sz val="9"/>
      <name val="Arial"/>
      <family val="2"/>
    </font>
    <font>
      <b/>
      <sz val="16"/>
      <name val="Arial"/>
      <family val="2"/>
    </font>
    <font>
      <b/>
      <sz val="18"/>
      <name val="Aptos Narrow"/>
      <family val="2"/>
      <scheme val="minor"/>
    </font>
    <font>
      <b/>
      <sz val="11"/>
      <name val="Aptos Narrow"/>
      <family val="2"/>
      <scheme val="minor"/>
    </font>
    <font>
      <b/>
      <sz val="12"/>
      <name val="Arial"/>
      <family val="2"/>
    </font>
    <font>
      <sz val="14"/>
      <name val="Aptos Narrow"/>
      <family val="2"/>
      <scheme val="minor"/>
    </font>
    <font>
      <sz val="12"/>
      <name val="Aptos Narrow"/>
      <family val="2"/>
      <scheme val="minor"/>
    </font>
  </fonts>
  <fills count="4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rgb="FF000000"/>
      </patternFill>
    </fill>
    <fill>
      <patternFill patternType="solid">
        <fgColor rgb="FFFFD966"/>
        <bgColor indexed="64"/>
      </patternFill>
    </fill>
    <fill>
      <patternFill patternType="solid">
        <fgColor rgb="FFA9D08E"/>
        <bgColor indexed="64"/>
      </patternFill>
    </fill>
    <fill>
      <patternFill patternType="solid">
        <fgColor rgb="FF00B0F0"/>
        <bgColor indexed="64"/>
      </patternFill>
    </fill>
    <fill>
      <patternFill patternType="solid">
        <fgColor rgb="FFFFABD8"/>
        <bgColor indexed="64"/>
      </patternFill>
    </fill>
    <fill>
      <patternFill patternType="solid">
        <fgColor rgb="FF66FFCC"/>
        <bgColor indexed="64"/>
      </patternFill>
    </fill>
    <fill>
      <patternFill patternType="solid">
        <fgColor theme="6" tint="0.39997558519241921"/>
        <bgColor indexed="64"/>
      </patternFill>
    </fill>
    <fill>
      <patternFill patternType="solid">
        <fgColor rgb="FFFFFFFF"/>
        <bgColor rgb="FF000000"/>
      </patternFill>
    </fill>
    <fill>
      <patternFill patternType="solid">
        <fgColor rgb="FFFFFFFF"/>
        <bgColor indexed="64"/>
      </patternFill>
    </fill>
    <fill>
      <patternFill patternType="solid">
        <fgColor rgb="FFFFFF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indexed="64"/>
      </top>
      <bottom/>
      <diagonal/>
    </border>
    <border>
      <left/>
      <right style="thin">
        <color rgb="FF000000"/>
      </right>
      <top/>
      <bottom/>
      <diagonal/>
    </border>
    <border>
      <left style="thin">
        <color rgb="FF000000"/>
      </left>
      <right style="thin">
        <color indexed="64"/>
      </right>
      <top/>
      <bottom/>
      <diagonal/>
    </border>
    <border>
      <left/>
      <right style="thin">
        <color rgb="FF000000"/>
      </right>
      <top/>
      <bottom style="thin">
        <color indexed="64"/>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indexed="64"/>
      </right>
      <top style="thin">
        <color rgb="FF000000"/>
      </top>
      <bottom/>
      <diagonal/>
    </border>
    <border>
      <left/>
      <right style="thin">
        <color indexed="64"/>
      </right>
      <top style="thin">
        <color rgb="FF000000"/>
      </top>
      <bottom/>
      <diagonal/>
    </border>
    <border>
      <left/>
      <right style="thin">
        <color indexed="64"/>
      </right>
      <top/>
      <bottom style="thin">
        <color rgb="FF000000"/>
      </bottom>
      <diagonal/>
    </border>
    <border>
      <left/>
      <right/>
      <top style="thin">
        <color rgb="FF000000"/>
      </top>
      <bottom style="thin">
        <color rgb="FF000000"/>
      </bottom>
      <diagonal/>
    </border>
    <border>
      <left style="thin">
        <color indexed="64"/>
      </left>
      <right/>
      <top style="thin">
        <color rgb="FF000000"/>
      </top>
      <bottom/>
      <diagonal/>
    </border>
    <border>
      <left/>
      <right/>
      <top/>
      <bottom style="thin">
        <color rgb="FF000000"/>
      </bottom>
      <diagonal/>
    </border>
    <border>
      <left style="thin">
        <color indexed="64"/>
      </left>
      <right/>
      <top/>
      <bottom style="thin">
        <color rgb="FF000000"/>
      </bottom>
      <diagonal/>
    </border>
    <border>
      <left/>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style="thin">
        <color indexed="64"/>
      </bottom>
      <diagonal/>
    </border>
    <border>
      <left style="thin">
        <color rgb="FF000000"/>
      </left>
      <right style="thin">
        <color indexed="64"/>
      </right>
      <top/>
      <bottom style="thin">
        <color indexed="64"/>
      </bottom>
      <diagonal/>
    </border>
  </borders>
  <cellStyleXfs count="304">
    <xf numFmtId="0" fontId="0" fillId="0" borderId="0"/>
    <xf numFmtId="0" fontId="2" fillId="0" borderId="0"/>
    <xf numFmtId="44" fontId="1" fillId="0" borderId="0" applyFont="0" applyFill="0" applyBorder="0" applyAlignment="0" applyProtection="0"/>
    <xf numFmtId="43" fontId="1" fillId="0" borderId="0" applyFont="0" applyFill="0" applyBorder="0" applyAlignment="0" applyProtection="0"/>
    <xf numFmtId="0" fontId="10" fillId="6" borderId="0" applyNumberFormat="0" applyBorder="0" applyProtection="0">
      <alignment horizontal="center" vertical="center"/>
    </xf>
    <xf numFmtId="49" fontId="11" fillId="0" borderId="0" applyFill="0" applyBorder="0" applyProtection="0">
      <alignment horizontal="left" vertical="center"/>
    </xf>
    <xf numFmtId="3" fontId="11" fillId="0" borderId="0" applyFill="0" applyBorder="0" applyProtection="0">
      <alignment horizontal="right" vertical="center"/>
    </xf>
    <xf numFmtId="0" fontId="22" fillId="0" borderId="0" applyNumberFormat="0" applyFill="0" applyBorder="0" applyAlignment="0" applyProtection="0"/>
    <xf numFmtId="0" fontId="23" fillId="0" borderId="18" applyNumberFormat="0" applyFill="0" applyAlignment="0" applyProtection="0"/>
    <xf numFmtId="0" fontId="24" fillId="0" borderId="19" applyNumberFormat="0" applyFill="0" applyAlignment="0" applyProtection="0"/>
    <xf numFmtId="0" fontId="25" fillId="0" borderId="20" applyNumberFormat="0" applyFill="0" applyAlignment="0" applyProtection="0"/>
    <xf numFmtId="0" fontId="25" fillId="0" borderId="0" applyNumberFormat="0" applyFill="0" applyBorder="0" applyAlignment="0" applyProtection="0"/>
    <xf numFmtId="0" fontId="26" fillId="7" borderId="0" applyNumberFormat="0" applyBorder="0" applyAlignment="0" applyProtection="0"/>
    <xf numFmtId="0" fontId="27" fillId="8" borderId="0" applyNumberFormat="0" applyBorder="0" applyAlignment="0" applyProtection="0"/>
    <xf numFmtId="0" fontId="28" fillId="10" borderId="21" applyNumberFormat="0" applyAlignment="0" applyProtection="0"/>
    <xf numFmtId="0" fontId="29" fillId="11" borderId="22" applyNumberFormat="0" applyAlignment="0" applyProtection="0"/>
    <xf numFmtId="0" fontId="30" fillId="11" borderId="21" applyNumberFormat="0" applyAlignment="0" applyProtection="0"/>
    <xf numFmtId="0" fontId="31" fillId="0" borderId="23" applyNumberFormat="0" applyFill="0" applyAlignment="0" applyProtection="0"/>
    <xf numFmtId="0" fontId="32" fillId="12" borderId="24" applyNumberFormat="0" applyAlignment="0" applyProtection="0"/>
    <xf numFmtId="0" fontId="33" fillId="0" borderId="0" applyNumberFormat="0" applyFill="0" applyBorder="0" applyAlignment="0" applyProtection="0"/>
    <xf numFmtId="0" fontId="1" fillId="13" borderId="25" applyNumberFormat="0" applyFont="0" applyAlignment="0" applyProtection="0"/>
    <xf numFmtId="0" fontId="34" fillId="0" borderId="0" applyNumberFormat="0" applyFill="0" applyBorder="0" applyAlignment="0" applyProtection="0"/>
    <xf numFmtId="0" fontId="12" fillId="0" borderId="26" applyNumberFormat="0" applyFill="0" applyAlignment="0" applyProtection="0"/>
    <xf numFmtId="0" fontId="3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5"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36" fillId="0" borderId="0"/>
    <xf numFmtId="0" fontId="2" fillId="0" borderId="0"/>
    <xf numFmtId="0" fontId="37"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37"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38" fillId="9" borderId="0" applyNumberFormat="0" applyBorder="0" applyAlignment="0" applyProtection="0"/>
    <xf numFmtId="0" fontId="35" fillId="17" borderId="0" applyNumberFormat="0" applyBorder="0" applyAlignment="0" applyProtection="0"/>
    <xf numFmtId="0" fontId="35" fillId="21" borderId="0" applyNumberFormat="0" applyBorder="0" applyAlignment="0" applyProtection="0"/>
    <xf numFmtId="0" fontId="35" fillId="25" borderId="0" applyNumberFormat="0" applyBorder="0" applyAlignment="0" applyProtection="0"/>
    <xf numFmtId="0" fontId="35" fillId="29" borderId="0" applyNumberFormat="0" applyBorder="0" applyAlignment="0" applyProtection="0"/>
    <xf numFmtId="0" fontId="35" fillId="33" borderId="0" applyNumberFormat="0" applyBorder="0" applyAlignment="0" applyProtection="0"/>
    <xf numFmtId="0" fontId="35"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92">
    <xf numFmtId="0" fontId="0" fillId="0" borderId="0" xfId="0"/>
    <xf numFmtId="0" fontId="4" fillId="2" borderId="1" xfId="0" applyFont="1" applyFill="1" applyBorder="1" applyAlignment="1">
      <alignment horizontal="center" vertical="center" wrapText="1"/>
    </xf>
    <xf numFmtId="0" fontId="6" fillId="2" borderId="0" xfId="0" applyFont="1" applyFill="1"/>
    <xf numFmtId="0" fontId="0" fillId="0" borderId="0" xfId="0" applyAlignment="1">
      <alignment vertical="center"/>
    </xf>
    <xf numFmtId="0" fontId="10" fillId="6" borderId="1" xfId="4" applyBorder="1" applyProtection="1">
      <alignment horizontal="center" vertical="center"/>
    </xf>
    <xf numFmtId="3" fontId="11" fillId="0" borderId="1" xfId="6" applyBorder="1" applyAlignment="1" applyProtection="1">
      <alignment horizontal="center" vertical="center"/>
    </xf>
    <xf numFmtId="49" fontId="11" fillId="0" borderId="1" xfId="5" applyBorder="1" applyProtection="1">
      <alignment horizontal="left" vertical="center"/>
    </xf>
    <xf numFmtId="0" fontId="14" fillId="0" borderId="0" xfId="0" applyFont="1" applyAlignment="1">
      <alignment horizontal="left"/>
    </xf>
    <xf numFmtId="0" fontId="14" fillId="0" borderId="0" xfId="0" applyFont="1" applyAlignment="1">
      <alignment horizontal="left" vertical="center" wrapText="1"/>
    </xf>
    <xf numFmtId="0" fontId="15" fillId="0" borderId="0" xfId="0" applyFont="1" applyAlignment="1">
      <alignment horizontal="left" vertical="center" wrapText="1"/>
    </xf>
    <xf numFmtId="0" fontId="9" fillId="0" borderId="0" xfId="0" applyFont="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left" vertical="center"/>
    </xf>
    <xf numFmtId="0" fontId="15"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4" fillId="0" borderId="0" xfId="0" applyFont="1" applyAlignment="1">
      <alignment horizontal="left" vertical="center"/>
    </xf>
    <xf numFmtId="0" fontId="5" fillId="2" borderId="1"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49" fontId="11" fillId="0" borderId="1" xfId="5" applyBorder="1" applyAlignment="1" applyProtection="1">
      <alignment vertical="center" wrapText="1"/>
    </xf>
    <xf numFmtId="0" fontId="10" fillId="6" borderId="1" xfId="4" applyBorder="1" applyAlignment="1" applyProtection="1">
      <alignment vertical="center"/>
    </xf>
    <xf numFmtId="0" fontId="18" fillId="2" borderId="1" xfId="1" applyFont="1" applyFill="1" applyBorder="1" applyAlignment="1">
      <alignment horizontal="left" vertical="center"/>
    </xf>
    <xf numFmtId="0" fontId="19" fillId="5" borderId="9" xfId="1" applyFont="1" applyFill="1" applyBorder="1" applyAlignment="1">
      <alignment horizontal="center" vertical="center"/>
    </xf>
    <xf numFmtId="0" fontId="19" fillId="5" borderId="10" xfId="1" applyFont="1" applyFill="1" applyBorder="1" applyAlignment="1">
      <alignment horizontal="center" vertical="center"/>
    </xf>
    <xf numFmtId="14" fontId="20" fillId="0" borderId="1" xfId="0" applyNumberFormat="1" applyFont="1" applyBorder="1" applyAlignment="1">
      <alignment horizontal="center" vertical="center"/>
    </xf>
    <xf numFmtId="0" fontId="21" fillId="0" borderId="1" xfId="1" applyFont="1" applyBorder="1" applyAlignment="1">
      <alignment horizontal="center" vertical="center"/>
    </xf>
    <xf numFmtId="14" fontId="21" fillId="0" borderId="1" xfId="1" applyNumberFormat="1" applyFont="1" applyBorder="1" applyAlignment="1">
      <alignment horizontal="center" vertical="center"/>
    </xf>
    <xf numFmtId="0" fontId="21" fillId="0" borderId="1" xfId="1" applyFont="1" applyBorder="1"/>
    <xf numFmtId="0" fontId="21" fillId="0" borderId="1" xfId="1" applyFont="1" applyBorder="1" applyAlignment="1">
      <alignment horizontal="center" wrapText="1"/>
    </xf>
    <xf numFmtId="0" fontId="19" fillId="5" borderId="1" xfId="1" applyFont="1" applyFill="1" applyBorder="1" applyAlignment="1">
      <alignment horizontal="center" vertical="center"/>
    </xf>
    <xf numFmtId="0" fontId="19" fillId="5" borderId="1" xfId="1" applyFont="1" applyFill="1" applyBorder="1" applyAlignment="1">
      <alignment vertical="center"/>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39" fillId="2" borderId="28" xfId="0" applyFont="1" applyFill="1" applyBorder="1" applyAlignment="1">
      <alignment horizontal="center" vertical="center" wrapText="1"/>
    </xf>
    <xf numFmtId="0" fontId="40" fillId="0" borderId="1" xfId="0" applyFont="1" applyBorder="1" applyAlignment="1">
      <alignment horizontal="center" vertical="center" wrapText="1"/>
    </xf>
    <xf numFmtId="0" fontId="39" fillId="0" borderId="1" xfId="0" applyFont="1" applyBorder="1" applyAlignment="1">
      <alignment horizontal="center" vertical="center" wrapText="1"/>
    </xf>
    <xf numFmtId="9" fontId="39" fillId="0" borderId="1" xfId="303" applyFont="1" applyFill="1" applyBorder="1" applyAlignment="1">
      <alignment horizontal="center" vertical="center"/>
    </xf>
    <xf numFmtId="0" fontId="39" fillId="2" borderId="1" xfId="0" applyFont="1" applyFill="1" applyBorder="1" applyAlignment="1">
      <alignment horizontal="center" vertical="center" wrapText="1"/>
    </xf>
    <xf numFmtId="0" fontId="39" fillId="0" borderId="2" xfId="0" applyFont="1" applyBorder="1" applyAlignment="1">
      <alignment horizontal="center" vertical="center" wrapText="1"/>
    </xf>
    <xf numFmtId="0" fontId="39" fillId="0" borderId="2" xfId="0" applyFont="1" applyBorder="1" applyAlignment="1">
      <alignment horizontal="center" vertical="center"/>
    </xf>
    <xf numFmtId="3" fontId="42" fillId="0" borderId="31" xfId="0" applyNumberFormat="1" applyFont="1" applyBorder="1" applyAlignment="1">
      <alignment horizontal="center" vertical="center" wrapText="1"/>
    </xf>
    <xf numFmtId="0" fontId="42" fillId="0" borderId="31" xfId="0" applyFont="1" applyBorder="1" applyAlignment="1">
      <alignment horizontal="center" vertical="center" wrapText="1"/>
    </xf>
    <xf numFmtId="0" fontId="39" fillId="0" borderId="1" xfId="0" applyFont="1" applyBorder="1" applyAlignment="1">
      <alignment horizontal="center" vertical="center"/>
    </xf>
    <xf numFmtId="3" fontId="42" fillId="0" borderId="1" xfId="0" applyNumberFormat="1" applyFont="1" applyBorder="1" applyAlignment="1">
      <alignment horizontal="center" vertical="center" wrapText="1"/>
    </xf>
    <xf numFmtId="0" fontId="42"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2" fillId="0" borderId="1" xfId="0" applyFont="1" applyBorder="1" applyAlignment="1">
      <alignment horizontal="left" vertical="center" wrapText="1"/>
    </xf>
    <xf numFmtId="0" fontId="42" fillId="2" borderId="1" xfId="0" applyFont="1" applyFill="1" applyBorder="1" applyAlignment="1">
      <alignment vertical="center" wrapText="1"/>
    </xf>
    <xf numFmtId="0" fontId="4" fillId="2" borderId="27" xfId="0" applyFont="1" applyFill="1" applyBorder="1" applyAlignment="1">
      <alignment horizontal="center" vertical="center" wrapText="1"/>
    </xf>
    <xf numFmtId="0" fontId="6" fillId="2" borderId="0" xfId="0" applyFont="1" applyFill="1" applyAlignment="1">
      <alignment horizontal="center"/>
    </xf>
    <xf numFmtId="0" fontId="6" fillId="0" borderId="0" xfId="0" applyFont="1"/>
    <xf numFmtId="0" fontId="41" fillId="0" borderId="42"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4" xfId="0" applyFont="1" applyBorder="1" applyAlignment="1">
      <alignment horizontal="center" vertical="center" wrapText="1"/>
    </xf>
    <xf numFmtId="0" fontId="44" fillId="38" borderId="1" xfId="0" applyFont="1" applyFill="1" applyBorder="1" applyAlignment="1">
      <alignment horizontal="center" vertical="center" wrapText="1"/>
    </xf>
    <xf numFmtId="0" fontId="41" fillId="0" borderId="50" xfId="0" applyFont="1" applyBorder="1" applyAlignment="1">
      <alignment horizontal="center" vertical="center" wrapText="1"/>
    </xf>
    <xf numFmtId="9" fontId="42" fillId="0" borderId="1" xfId="0" applyNumberFormat="1" applyFont="1" applyBorder="1" applyAlignment="1">
      <alignment horizontal="center" vertical="center" wrapText="1"/>
    </xf>
    <xf numFmtId="3" fontId="42" fillId="0" borderId="4" xfId="0" applyNumberFormat="1" applyFont="1" applyBorder="1" applyAlignment="1">
      <alignment horizontal="center" vertical="center" wrapText="1"/>
    </xf>
    <xf numFmtId="0" fontId="42" fillId="0" borderId="1" xfId="0" applyFont="1" applyBorder="1" applyAlignment="1">
      <alignment horizontal="center" vertical="center"/>
    </xf>
    <xf numFmtId="0" fontId="45" fillId="2"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39" fillId="2" borderId="2" xfId="0" applyFont="1" applyFill="1" applyBorder="1" applyAlignment="1">
      <alignment horizontal="center" vertical="center"/>
    </xf>
    <xf numFmtId="3" fontId="42" fillId="0" borderId="30" xfId="0" applyNumberFormat="1" applyFont="1" applyBorder="1" applyAlignment="1">
      <alignment horizontal="center" vertical="center" wrapText="1"/>
    </xf>
    <xf numFmtId="0" fontId="39" fillId="2" borderId="2" xfId="0" applyFont="1" applyFill="1" applyBorder="1" applyAlignment="1">
      <alignment horizontal="center"/>
    </xf>
    <xf numFmtId="0" fontId="39" fillId="2" borderId="0" xfId="0" applyFont="1" applyFill="1" applyAlignment="1">
      <alignment horizontal="center"/>
    </xf>
    <xf numFmtId="0" fontId="48" fillId="45" borderId="27" xfId="0" applyFont="1" applyFill="1" applyBorder="1" applyAlignment="1">
      <alignment horizontal="center" vertical="center" wrapText="1"/>
    </xf>
    <xf numFmtId="0" fontId="46" fillId="0" borderId="1" xfId="0" applyFont="1" applyBorder="1" applyAlignment="1">
      <alignment horizontal="center" vertical="center" wrapText="1"/>
    </xf>
    <xf numFmtId="0" fontId="48" fillId="45" borderId="28" xfId="0" applyFont="1" applyFill="1" applyBorder="1" applyAlignment="1">
      <alignment horizontal="center" vertical="center" wrapText="1"/>
    </xf>
    <xf numFmtId="0" fontId="48" fillId="45" borderId="27" xfId="0" applyFont="1" applyFill="1" applyBorder="1" applyAlignment="1">
      <alignment horizontal="left" vertical="center" wrapText="1"/>
    </xf>
    <xf numFmtId="0" fontId="48" fillId="45" borderId="28" xfId="0" applyFont="1" applyFill="1" applyBorder="1" applyAlignment="1">
      <alignment horizontal="left" vertical="center" wrapText="1"/>
    </xf>
    <xf numFmtId="0" fontId="48" fillId="45" borderId="35" xfId="0" applyFont="1" applyFill="1" applyBorder="1" applyAlignment="1">
      <alignment vertical="center" wrapText="1"/>
    </xf>
    <xf numFmtId="0" fontId="48" fillId="45" borderId="33" xfId="0" applyFont="1" applyFill="1" applyBorder="1" applyAlignment="1">
      <alignment vertical="center" wrapText="1"/>
    </xf>
    <xf numFmtId="0" fontId="48" fillId="45" borderId="36" xfId="0" applyFont="1" applyFill="1" applyBorder="1" applyAlignment="1">
      <alignment vertical="center" wrapText="1"/>
    </xf>
    <xf numFmtId="0" fontId="48" fillId="45" borderId="28" xfId="0" applyFont="1" applyFill="1" applyBorder="1" applyAlignment="1">
      <alignment vertical="center" wrapText="1"/>
    </xf>
    <xf numFmtId="0" fontId="48" fillId="45" borderId="29" xfId="0" applyFont="1" applyFill="1" applyBorder="1" applyAlignment="1">
      <alignment vertical="center" wrapText="1"/>
    </xf>
    <xf numFmtId="0" fontId="48" fillId="45" borderId="27" xfId="0" applyFont="1" applyFill="1" applyBorder="1" applyAlignment="1">
      <alignment vertical="center" wrapText="1"/>
    </xf>
    <xf numFmtId="0" fontId="48" fillId="45" borderId="56" xfId="0" applyFont="1" applyFill="1" applyBorder="1" applyAlignment="1">
      <alignment vertical="center" wrapText="1"/>
    </xf>
    <xf numFmtId="0" fontId="48" fillId="45" borderId="57" xfId="0" applyFont="1" applyFill="1" applyBorder="1" applyAlignment="1">
      <alignment vertical="center" wrapText="1"/>
    </xf>
    <xf numFmtId="0" fontId="48" fillId="45" borderId="58" xfId="0" applyFont="1" applyFill="1" applyBorder="1" applyAlignment="1">
      <alignment vertical="center" wrapText="1"/>
    </xf>
    <xf numFmtId="0" fontId="46" fillId="0" borderId="0" xfId="0" applyFont="1" applyAlignment="1">
      <alignment horizontal="center" vertical="center" wrapText="1"/>
    </xf>
    <xf numFmtId="0" fontId="46" fillId="0" borderId="2" xfId="0" applyFont="1" applyBorder="1" applyAlignment="1">
      <alignment horizontal="center" vertical="center" wrapText="1"/>
    </xf>
    <xf numFmtId="0" fontId="48" fillId="45" borderId="38" xfId="0" applyFont="1" applyFill="1" applyBorder="1" applyAlignment="1">
      <alignment vertical="center" wrapText="1"/>
    </xf>
    <xf numFmtId="0" fontId="48" fillId="45" borderId="50" xfId="0" applyFont="1" applyFill="1" applyBorder="1" applyAlignment="1">
      <alignment vertical="center" wrapText="1"/>
    </xf>
    <xf numFmtId="0" fontId="46" fillId="0" borderId="1" xfId="0" applyFont="1" applyBorder="1" applyAlignment="1">
      <alignment horizontal="center" vertical="center"/>
    </xf>
    <xf numFmtId="0" fontId="46" fillId="0" borderId="4" xfId="0" applyFont="1" applyBorder="1" applyAlignment="1">
      <alignment horizontal="center" vertical="center" wrapText="1"/>
    </xf>
    <xf numFmtId="0" fontId="48" fillId="45" borderId="30" xfId="0" applyFont="1" applyFill="1" applyBorder="1" applyAlignment="1">
      <alignment vertical="center" wrapText="1"/>
    </xf>
    <xf numFmtId="0" fontId="48" fillId="45" borderId="46" xfId="0" applyFont="1" applyFill="1" applyBorder="1" applyAlignment="1">
      <alignment vertical="center" wrapText="1"/>
    </xf>
    <xf numFmtId="0" fontId="48" fillId="45" borderId="31" xfId="0" applyFont="1" applyFill="1" applyBorder="1" applyAlignment="1">
      <alignment vertical="center" wrapText="1"/>
    </xf>
    <xf numFmtId="0" fontId="48" fillId="45" borderId="1" xfId="0" applyFont="1" applyFill="1" applyBorder="1" applyAlignment="1">
      <alignment horizontal="center" vertical="center" wrapText="1"/>
    </xf>
    <xf numFmtId="0" fontId="46" fillId="0" borderId="2" xfId="0" applyFont="1" applyBorder="1" applyAlignment="1">
      <alignment horizontal="center" vertical="center"/>
    </xf>
    <xf numFmtId="0" fontId="48" fillId="45" borderId="56" xfId="0" applyFont="1" applyFill="1" applyBorder="1" applyAlignment="1">
      <alignment horizontal="left" vertical="center" wrapText="1"/>
    </xf>
    <xf numFmtId="0" fontId="48" fillId="45" borderId="57" xfId="0" applyFont="1" applyFill="1" applyBorder="1" applyAlignment="1">
      <alignment horizontal="left" vertical="center" wrapText="1"/>
    </xf>
    <xf numFmtId="0" fontId="48" fillId="45" borderId="58" xfId="0" applyFont="1" applyFill="1" applyBorder="1" applyAlignment="1">
      <alignment horizontal="left" vertical="center" wrapText="1"/>
    </xf>
    <xf numFmtId="0" fontId="49" fillId="0" borderId="56" xfId="0" applyFont="1" applyBorder="1" applyAlignment="1">
      <alignment horizontal="left" vertical="center" wrapText="1"/>
    </xf>
    <xf numFmtId="0" fontId="49" fillId="0" borderId="57" xfId="0" applyFont="1" applyBorder="1" applyAlignment="1">
      <alignment horizontal="left" vertical="center" wrapText="1"/>
    </xf>
    <xf numFmtId="0" fontId="49" fillId="0" borderId="58" xfId="0" applyFont="1" applyBorder="1" applyAlignment="1">
      <alignment horizontal="left" vertical="center" wrapText="1"/>
    </xf>
    <xf numFmtId="0" fontId="48" fillId="45" borderId="17" xfId="0" applyFont="1" applyFill="1" applyBorder="1" applyAlignment="1">
      <alignment horizontal="left" vertical="center" wrapText="1"/>
    </xf>
    <xf numFmtId="0" fontId="48" fillId="45" borderId="29" xfId="0" applyFont="1" applyFill="1" applyBorder="1" applyAlignment="1">
      <alignment horizontal="left" vertical="center" wrapText="1"/>
    </xf>
    <xf numFmtId="0" fontId="48" fillId="45" borderId="46" xfId="0" applyFont="1" applyFill="1" applyBorder="1" applyAlignment="1">
      <alignment horizontal="left" vertical="center" wrapText="1"/>
    </xf>
    <xf numFmtId="0" fontId="48" fillId="45" borderId="30" xfId="0" applyFont="1" applyFill="1" applyBorder="1" applyAlignment="1">
      <alignment horizontal="left" vertical="center" wrapText="1"/>
    </xf>
    <xf numFmtId="0" fontId="0" fillId="45" borderId="28" xfId="0" applyFill="1" applyBorder="1" applyAlignment="1">
      <alignment horizontal="left" vertical="center" wrapText="1"/>
    </xf>
    <xf numFmtId="0" fontId="46" fillId="0" borderId="1" xfId="0" applyFont="1" applyBorder="1" applyAlignment="1">
      <alignment horizontal="left" vertical="center" wrapText="1"/>
    </xf>
    <xf numFmtId="0" fontId="46" fillId="0" borderId="1" xfId="0" applyFont="1" applyBorder="1" applyAlignment="1">
      <alignment horizontal="left" wrapText="1"/>
    </xf>
    <xf numFmtId="0" fontId="46" fillId="0" borderId="1" xfId="0" applyFont="1" applyBorder="1" applyAlignment="1">
      <alignment horizontal="left"/>
    </xf>
    <xf numFmtId="0" fontId="5" fillId="0" borderId="1" xfId="0" applyFont="1" applyBorder="1" applyAlignment="1">
      <alignment horizontal="center" vertical="center" wrapText="1"/>
    </xf>
    <xf numFmtId="8" fontId="42" fillId="2" borderId="1" xfId="0" applyNumberFormat="1" applyFont="1" applyFill="1" applyBorder="1" applyAlignment="1">
      <alignment horizontal="center" vertical="center"/>
    </xf>
    <xf numFmtId="4" fontId="42" fillId="0" borderId="1" xfId="0" applyNumberFormat="1" applyFont="1" applyBorder="1" applyAlignment="1">
      <alignment horizontal="center" vertical="center"/>
    </xf>
    <xf numFmtId="9" fontId="42" fillId="47" borderId="1" xfId="303" applyFont="1" applyFill="1" applyBorder="1" applyAlignment="1">
      <alignment horizontal="center" vertical="center"/>
    </xf>
    <xf numFmtId="9" fontId="42" fillId="47" borderId="28" xfId="303" applyFont="1" applyFill="1" applyBorder="1" applyAlignment="1">
      <alignment horizontal="center" vertical="center"/>
    </xf>
    <xf numFmtId="0" fontId="42" fillId="47" borderId="29" xfId="0" applyFont="1" applyFill="1" applyBorder="1" applyAlignment="1">
      <alignment horizontal="center" vertical="center" wrapText="1"/>
    </xf>
    <xf numFmtId="9" fontId="42" fillId="47" borderId="29" xfId="303" applyFont="1" applyFill="1" applyBorder="1" applyAlignment="1">
      <alignment horizontal="center" vertical="center"/>
    </xf>
    <xf numFmtId="0" fontId="42" fillId="2" borderId="1" xfId="0" applyFont="1" applyFill="1" applyBorder="1" applyAlignment="1">
      <alignment horizontal="center" vertical="center"/>
    </xf>
    <xf numFmtId="0" fontId="42" fillId="47" borderId="1" xfId="0" applyFont="1" applyFill="1" applyBorder="1" applyAlignment="1">
      <alignment horizontal="center" vertical="center" wrapText="1"/>
    </xf>
    <xf numFmtId="9" fontId="42" fillId="47" borderId="27" xfId="303" applyFont="1" applyFill="1" applyBorder="1" applyAlignment="1">
      <alignment horizontal="center" vertical="center"/>
    </xf>
    <xf numFmtId="0" fontId="42" fillId="0" borderId="0" xfId="0" applyFont="1" applyAlignment="1">
      <alignment horizontal="center"/>
    </xf>
    <xf numFmtId="3" fontId="42" fillId="0" borderId="27" xfId="0" applyNumberFormat="1" applyFont="1" applyBorder="1" applyAlignment="1">
      <alignment horizontal="center" vertical="center" wrapText="1"/>
    </xf>
    <xf numFmtId="167" fontId="42" fillId="0" borderId="1" xfId="0" applyNumberFormat="1" applyFont="1" applyBorder="1" applyAlignment="1">
      <alignment horizontal="center" vertical="center" wrapText="1"/>
    </xf>
    <xf numFmtId="0" fontId="42" fillId="0" borderId="4" xfId="0" applyFont="1" applyBorder="1" applyAlignment="1">
      <alignment horizontal="center" vertical="center"/>
    </xf>
    <xf numFmtId="3" fontId="42" fillId="2" borderId="1" xfId="0" applyNumberFormat="1" applyFont="1" applyFill="1" applyBorder="1" applyAlignment="1">
      <alignment horizontal="center" vertical="center"/>
    </xf>
    <xf numFmtId="0" fontId="39" fillId="2" borderId="29" xfId="0" applyFont="1" applyFill="1" applyBorder="1" applyAlignment="1">
      <alignment horizontal="center" vertical="center" wrapText="1"/>
    </xf>
    <xf numFmtId="0" fontId="42" fillId="0" borderId="27" xfId="0" applyFont="1" applyBorder="1" applyAlignment="1">
      <alignment horizontal="center" vertical="center" wrapText="1"/>
    </xf>
    <xf numFmtId="0" fontId="42" fillId="0" borderId="28" xfId="0" applyFont="1" applyBorder="1" applyAlignment="1">
      <alignment horizontal="center" vertical="center" wrapText="1"/>
    </xf>
    <xf numFmtId="0" fontId="42" fillId="0" borderId="29" xfId="0" applyFont="1" applyBorder="1" applyAlignment="1">
      <alignment horizontal="center" vertical="center" wrapText="1"/>
    </xf>
    <xf numFmtId="0" fontId="42" fillId="2" borderId="29" xfId="0" applyFont="1" applyFill="1" applyBorder="1" applyAlignment="1">
      <alignment horizontal="center" vertical="center" wrapText="1"/>
    </xf>
    <xf numFmtId="0" fontId="39" fillId="2" borderId="1" xfId="0" applyFont="1" applyFill="1" applyBorder="1" applyAlignment="1">
      <alignment horizontal="center" vertical="center"/>
    </xf>
    <xf numFmtId="0" fontId="19" fillId="2" borderId="1" xfId="1" applyFont="1" applyFill="1" applyBorder="1" applyAlignment="1">
      <alignment horizontal="left" vertical="center"/>
    </xf>
    <xf numFmtId="0" fontId="42" fillId="2" borderId="0" xfId="0" applyFont="1" applyFill="1"/>
    <xf numFmtId="0" fontId="42" fillId="0" borderId="0" xfId="0" applyFont="1"/>
    <xf numFmtId="0" fontId="5" fillId="2" borderId="27" xfId="0" applyFont="1" applyFill="1" applyBorder="1" applyAlignment="1">
      <alignment horizontal="center" vertical="center" wrapText="1"/>
    </xf>
    <xf numFmtId="14" fontId="42" fillId="0" borderId="4" xfId="0" applyNumberFormat="1" applyFont="1" applyBorder="1" applyAlignment="1">
      <alignment horizontal="center" vertical="center"/>
    </xf>
    <xf numFmtId="14" fontId="42" fillId="0" borderId="1" xfId="0" applyNumberFormat="1" applyFont="1" applyBorder="1" applyAlignment="1">
      <alignment horizontal="center" vertical="center"/>
    </xf>
    <xf numFmtId="3" fontId="42" fillId="2" borderId="1" xfId="0" applyNumberFormat="1" applyFont="1" applyFill="1" applyBorder="1" applyAlignment="1">
      <alignment horizontal="left" vertical="center" wrapText="1"/>
    </xf>
    <xf numFmtId="0" fontId="42" fillId="2" borderId="1" xfId="0" applyFont="1" applyFill="1" applyBorder="1" applyAlignment="1">
      <alignment horizontal="left" vertical="center"/>
    </xf>
    <xf numFmtId="0" fontId="42" fillId="39" borderId="29" xfId="0" applyFont="1" applyFill="1" applyBorder="1" applyAlignment="1">
      <alignment horizontal="center" vertical="center" wrapText="1"/>
    </xf>
    <xf numFmtId="0" fontId="42" fillId="47" borderId="28" xfId="0" applyFont="1" applyFill="1" applyBorder="1" applyAlignment="1">
      <alignment horizontal="center" vertical="center" wrapText="1"/>
    </xf>
    <xf numFmtId="0" fontId="51" fillId="47" borderId="16" xfId="0" applyFont="1" applyFill="1" applyBorder="1" applyAlignment="1">
      <alignment horizontal="center" vertical="center"/>
    </xf>
    <xf numFmtId="14" fontId="42" fillId="47" borderId="4" xfId="0" applyNumberFormat="1" applyFont="1" applyFill="1" applyBorder="1" applyAlignment="1">
      <alignment horizontal="center" vertical="center"/>
    </xf>
    <xf numFmtId="14" fontId="42" fillId="47" borderId="1" xfId="0" applyNumberFormat="1" applyFont="1" applyFill="1" applyBorder="1" applyAlignment="1">
      <alignment horizontal="center" vertical="center"/>
    </xf>
    <xf numFmtId="0" fontId="42" fillId="47" borderId="1" xfId="0" applyFont="1" applyFill="1" applyBorder="1" applyAlignment="1">
      <alignment horizontal="center" vertical="center"/>
    </xf>
    <xf numFmtId="4" fontId="42" fillId="47" borderId="1" xfId="0" applyNumberFormat="1" applyFont="1" applyFill="1" applyBorder="1" applyAlignment="1">
      <alignment horizontal="center" vertical="center"/>
    </xf>
    <xf numFmtId="8" fontId="5" fillId="47" borderId="28" xfId="0" applyNumberFormat="1" applyFont="1" applyFill="1" applyBorder="1" applyAlignment="1">
      <alignment horizontal="center" vertical="center"/>
    </xf>
    <xf numFmtId="9" fontId="5" fillId="47" borderId="28" xfId="303" applyFont="1" applyFill="1" applyBorder="1" applyAlignment="1">
      <alignment horizontal="center" vertical="center" wrapText="1"/>
    </xf>
    <xf numFmtId="0" fontId="42" fillId="47" borderId="0" xfId="0" applyFont="1" applyFill="1"/>
    <xf numFmtId="0" fontId="42" fillId="47" borderId="0" xfId="0" applyFont="1" applyFill="1" applyAlignment="1">
      <alignment horizontal="center"/>
    </xf>
    <xf numFmtId="0" fontId="2" fillId="0" borderId="1" xfId="0" applyFont="1" applyBorder="1" applyAlignment="1">
      <alignment horizontal="left" vertical="center" wrapText="1"/>
    </xf>
    <xf numFmtId="0" fontId="42" fillId="0" borderId="27" xfId="0" applyFont="1" applyBorder="1" applyAlignment="1">
      <alignment horizontal="center"/>
    </xf>
    <xf numFmtId="8" fontId="42" fillId="0" borderId="27" xfId="0" applyNumberFormat="1" applyFont="1" applyBorder="1" applyAlignment="1">
      <alignment horizontal="center" vertical="center"/>
    </xf>
    <xf numFmtId="44" fontId="39" fillId="0" borderId="1" xfId="0" applyNumberFormat="1" applyFont="1" applyBorder="1" applyAlignment="1">
      <alignment horizontal="center" vertical="center" wrapText="1"/>
    </xf>
    <xf numFmtId="0" fontId="42" fillId="0" borderId="27" xfId="0" applyFont="1" applyBorder="1" applyAlignment="1">
      <alignment horizontal="left" vertical="center" wrapText="1"/>
    </xf>
    <xf numFmtId="0" fontId="42" fillId="0" borderId="29" xfId="0" applyFont="1" applyBorder="1" applyAlignment="1">
      <alignment horizontal="left" vertical="center" wrapText="1"/>
    </xf>
    <xf numFmtId="3" fontId="42" fillId="2" borderId="29" xfId="0" applyNumberFormat="1" applyFont="1" applyFill="1" applyBorder="1" applyAlignment="1">
      <alignment horizontal="center" vertical="center"/>
    </xf>
    <xf numFmtId="0" fontId="51" fillId="0" borderId="13" xfId="0" applyFont="1" applyBorder="1" applyAlignment="1">
      <alignment horizontal="center" vertical="center"/>
    </xf>
    <xf numFmtId="0" fontId="42" fillId="0" borderId="0" xfId="0" applyFont="1" applyAlignment="1">
      <alignment horizontal="center" vertical="center" wrapText="1"/>
    </xf>
    <xf numFmtId="14" fontId="42" fillId="0" borderId="0" xfId="0" applyNumberFormat="1" applyFont="1" applyAlignment="1">
      <alignment horizontal="center" vertical="center"/>
    </xf>
    <xf numFmtId="0" fontId="42" fillId="0" borderId="0" xfId="0" applyFont="1" applyAlignment="1">
      <alignment horizontal="center" vertical="center"/>
    </xf>
    <xf numFmtId="0" fontId="42" fillId="0" borderId="13" xfId="0" applyFont="1" applyBorder="1" applyAlignment="1">
      <alignment horizontal="center" vertical="center" wrapText="1"/>
    </xf>
    <xf numFmtId="8" fontId="5" fillId="2" borderId="29" xfId="0" applyNumberFormat="1" applyFont="1" applyFill="1" applyBorder="1" applyAlignment="1">
      <alignment horizontal="center" vertical="center"/>
    </xf>
    <xf numFmtId="0" fontId="42" fillId="2" borderId="29" xfId="0" applyFont="1" applyFill="1" applyBorder="1" applyAlignment="1">
      <alignment horizontal="left" vertical="center"/>
    </xf>
    <xf numFmtId="3" fontId="42" fillId="2" borderId="13" xfId="0" applyNumberFormat="1" applyFont="1" applyFill="1" applyBorder="1" applyAlignment="1">
      <alignment horizontal="center" vertical="center" wrapText="1"/>
    </xf>
    <xf numFmtId="0" fontId="42" fillId="47" borderId="27" xfId="0" applyFont="1" applyFill="1" applyBorder="1" applyAlignment="1">
      <alignment horizontal="center" vertical="center" wrapText="1"/>
    </xf>
    <xf numFmtId="0" fontId="51" fillId="47" borderId="1" xfId="0" applyFont="1" applyFill="1" applyBorder="1" applyAlignment="1">
      <alignment horizontal="center" vertical="center"/>
    </xf>
    <xf numFmtId="0" fontId="42" fillId="47" borderId="36" xfId="0" applyFont="1" applyFill="1" applyBorder="1" applyAlignment="1">
      <alignment horizontal="center" vertical="center" wrapText="1"/>
    </xf>
    <xf numFmtId="0" fontId="42" fillId="47" borderId="1" xfId="0" applyFont="1" applyFill="1" applyBorder="1" applyAlignment="1">
      <alignment horizontal="left"/>
    </xf>
    <xf numFmtId="0" fontId="42" fillId="47" borderId="1" xfId="0" applyFont="1" applyFill="1" applyBorder="1"/>
    <xf numFmtId="0" fontId="42" fillId="47" borderId="0" xfId="0" applyFont="1" applyFill="1" applyAlignment="1">
      <alignment horizontal="center" vertical="center" wrapText="1"/>
    </xf>
    <xf numFmtId="0" fontId="42" fillId="47" borderId="46" xfId="0" applyFont="1" applyFill="1" applyBorder="1" applyAlignment="1">
      <alignment horizontal="center" vertical="center" wrapText="1"/>
    </xf>
    <xf numFmtId="0" fontId="42" fillId="47" borderId="2" xfId="0" applyFont="1" applyFill="1" applyBorder="1" applyAlignment="1">
      <alignment horizontal="center" vertical="center"/>
    </xf>
    <xf numFmtId="0" fontId="42" fillId="47" borderId="1" xfId="0" applyFont="1" applyFill="1" applyBorder="1" applyAlignment="1">
      <alignment horizontal="center"/>
    </xf>
    <xf numFmtId="0" fontId="42" fillId="47" borderId="1" xfId="0" applyFont="1" applyFill="1" applyBorder="1" applyAlignment="1">
      <alignment horizontal="left" vertical="center"/>
    </xf>
    <xf numFmtId="0" fontId="42" fillId="47" borderId="2" xfId="0" applyFont="1" applyFill="1" applyBorder="1" applyAlignment="1">
      <alignment horizontal="left" vertical="center" wrapText="1"/>
    </xf>
    <xf numFmtId="0" fontId="42" fillId="2" borderId="2" xfId="0" applyFont="1" applyFill="1" applyBorder="1"/>
    <xf numFmtId="8" fontId="42" fillId="0" borderId="1" xfId="0" applyNumberFormat="1" applyFont="1" applyBorder="1" applyAlignment="1">
      <alignment horizontal="center" vertical="center"/>
    </xf>
    <xf numFmtId="0" fontId="42" fillId="0" borderId="1" xfId="0" applyFont="1" applyBorder="1" applyAlignment="1">
      <alignment vertical="center" wrapText="1"/>
    </xf>
    <xf numFmtId="0" fontId="42" fillId="0" borderId="2" xfId="0" applyFont="1" applyBorder="1"/>
    <xf numFmtId="0" fontId="42" fillId="0" borderId="1" xfId="0" applyFont="1" applyBorder="1" applyAlignment="1">
      <alignment vertical="center"/>
    </xf>
    <xf numFmtId="3" fontId="42" fillId="0" borderId="1" xfId="0" applyNumberFormat="1" applyFont="1" applyBorder="1" applyAlignment="1">
      <alignment horizontal="left" vertical="center" wrapText="1"/>
    </xf>
    <xf numFmtId="0" fontId="42" fillId="40" borderId="29" xfId="0" applyFont="1" applyFill="1" applyBorder="1" applyAlignment="1">
      <alignment horizontal="center" vertical="center" wrapText="1"/>
    </xf>
    <xf numFmtId="0" fontId="42" fillId="0" borderId="2" xfId="0" applyFont="1" applyBorder="1" applyAlignment="1">
      <alignment horizontal="center" vertical="center"/>
    </xf>
    <xf numFmtId="8" fontId="5" fillId="0" borderId="1" xfId="0" applyNumberFormat="1" applyFont="1" applyBorder="1" applyAlignment="1">
      <alignment horizontal="center" vertical="center"/>
    </xf>
    <xf numFmtId="0" fontId="51" fillId="47" borderId="13" xfId="0" applyFont="1" applyFill="1" applyBorder="1" applyAlignment="1">
      <alignment horizontal="center" vertical="center"/>
    </xf>
    <xf numFmtId="1" fontId="42" fillId="47" borderId="29" xfId="0" applyNumberFormat="1" applyFont="1" applyFill="1" applyBorder="1" applyAlignment="1">
      <alignment horizontal="center" vertical="center" wrapText="1"/>
    </xf>
    <xf numFmtId="0" fontId="42" fillId="47" borderId="4" xfId="0" applyFont="1" applyFill="1" applyBorder="1" applyAlignment="1">
      <alignment horizontal="center" vertical="center"/>
    </xf>
    <xf numFmtId="3" fontId="42" fillId="47" borderId="29" xfId="0" applyNumberFormat="1" applyFont="1" applyFill="1" applyBorder="1" applyAlignment="1">
      <alignment horizontal="center" vertical="center"/>
    </xf>
    <xf numFmtId="3" fontId="42" fillId="47" borderId="29" xfId="0" applyNumberFormat="1" applyFont="1" applyFill="1" applyBorder="1" applyAlignment="1">
      <alignment horizontal="center" vertical="center" wrapText="1"/>
    </xf>
    <xf numFmtId="0" fontId="42" fillId="47" borderId="2" xfId="0" applyFont="1" applyFill="1" applyBorder="1" applyAlignment="1">
      <alignment horizontal="center" vertical="center" wrapText="1"/>
    </xf>
    <xf numFmtId="0" fontId="42" fillId="0" borderId="1" xfId="0" applyFont="1" applyBorder="1"/>
    <xf numFmtId="0" fontId="42" fillId="0" borderId="27" xfId="0" applyFont="1" applyBorder="1"/>
    <xf numFmtId="3" fontId="42" fillId="0" borderId="1" xfId="0" applyNumberFormat="1" applyFont="1" applyBorder="1" applyAlignment="1">
      <alignment horizontal="center" vertical="center"/>
    </xf>
    <xf numFmtId="0" fontId="42" fillId="41" borderId="29" xfId="0" applyFont="1" applyFill="1" applyBorder="1" applyAlignment="1">
      <alignment horizontal="center" vertical="center" wrapText="1"/>
    </xf>
    <xf numFmtId="0" fontId="51" fillId="0" borderId="29" xfId="0" applyFont="1" applyBorder="1" applyAlignment="1">
      <alignment horizontal="center" vertical="center"/>
    </xf>
    <xf numFmtId="1" fontId="42" fillId="47" borderId="1" xfId="0" applyNumberFormat="1" applyFont="1" applyFill="1" applyBorder="1" applyAlignment="1">
      <alignment horizontal="center" vertical="center" wrapText="1"/>
    </xf>
    <xf numFmtId="0" fontId="42" fillId="47" borderId="1" xfId="0" applyFont="1" applyFill="1" applyBorder="1" applyAlignment="1">
      <alignment vertical="center" wrapText="1"/>
    </xf>
    <xf numFmtId="0" fontId="42" fillId="47" borderId="27" xfId="0" applyFont="1" applyFill="1" applyBorder="1" applyAlignment="1">
      <alignment horizontal="left" vertical="center" wrapText="1"/>
    </xf>
    <xf numFmtId="0" fontId="42" fillId="47" borderId="4" xfId="0" applyFont="1" applyFill="1" applyBorder="1"/>
    <xf numFmtId="0" fontId="42" fillId="47" borderId="2" xfId="0" applyFont="1" applyFill="1" applyBorder="1" applyAlignment="1">
      <alignment horizontal="center"/>
    </xf>
    <xf numFmtId="0" fontId="42" fillId="2" borderId="29" xfId="0" applyFont="1" applyFill="1" applyBorder="1" applyAlignment="1">
      <alignment horizontal="center" vertical="center"/>
    </xf>
    <xf numFmtId="0" fontId="42" fillId="42" borderId="29" xfId="0" applyFont="1" applyFill="1" applyBorder="1" applyAlignment="1">
      <alignment horizontal="center" vertical="center" wrapText="1"/>
    </xf>
    <xf numFmtId="0" fontId="42" fillId="2" borderId="2" xfId="0" applyFont="1" applyFill="1" applyBorder="1" applyAlignment="1">
      <alignment horizontal="center" vertical="center" wrapText="1"/>
    </xf>
    <xf numFmtId="8" fontId="5" fillId="2" borderId="1" xfId="0" applyNumberFormat="1" applyFont="1" applyFill="1" applyBorder="1" applyAlignment="1">
      <alignment horizontal="center" vertical="center"/>
    </xf>
    <xf numFmtId="0" fontId="42" fillId="47" borderId="29" xfId="0" applyFont="1" applyFill="1" applyBorder="1" applyAlignment="1">
      <alignment horizontal="left"/>
    </xf>
    <xf numFmtId="0" fontId="42" fillId="0" borderId="1" xfId="0" applyFont="1" applyBorder="1" applyAlignment="1">
      <alignment horizontal="center"/>
    </xf>
    <xf numFmtId="0" fontId="42" fillId="0" borderId="2" xfId="0" applyFont="1" applyBorder="1" applyAlignment="1">
      <alignment horizontal="center"/>
    </xf>
    <xf numFmtId="0" fontId="42" fillId="2" borderId="1" xfId="0" applyFont="1" applyFill="1" applyBorder="1" applyAlignment="1">
      <alignment horizontal="left" vertical="center" wrapText="1"/>
    </xf>
    <xf numFmtId="1" fontId="42" fillId="47" borderId="1" xfId="0" applyNumberFormat="1" applyFont="1" applyFill="1" applyBorder="1" applyAlignment="1">
      <alignment horizontal="center" vertical="center"/>
    </xf>
    <xf numFmtId="0" fontId="42" fillId="47" borderId="1" xfId="0" applyFont="1" applyFill="1" applyBorder="1" applyAlignment="1">
      <alignment horizontal="left" vertical="center" wrapText="1"/>
    </xf>
    <xf numFmtId="0" fontId="42" fillId="0" borderId="29" xfId="0" applyFont="1" applyBorder="1" applyAlignment="1">
      <alignment vertical="center" wrapText="1"/>
    </xf>
    <xf numFmtId="0" fontId="42" fillId="43" borderId="29" xfId="0" applyFont="1" applyFill="1" applyBorder="1" applyAlignment="1">
      <alignment horizontal="center" vertical="center" wrapText="1"/>
    </xf>
    <xf numFmtId="0" fontId="42" fillId="2" borderId="0" xfId="0" applyFont="1" applyFill="1" applyAlignment="1">
      <alignment horizontal="center" vertical="center" wrapText="1"/>
    </xf>
    <xf numFmtId="0" fontId="42" fillId="0" borderId="27" xfId="0" applyFont="1" applyBorder="1" applyAlignment="1">
      <alignment horizontal="center" vertical="center"/>
    </xf>
    <xf numFmtId="0" fontId="42" fillId="44" borderId="29" xfId="0" applyFont="1" applyFill="1" applyBorder="1" applyAlignment="1">
      <alignment horizontal="center" vertical="center" wrapText="1"/>
    </xf>
    <xf numFmtId="0" fontId="42" fillId="2" borderId="13" xfId="0" applyFont="1" applyFill="1" applyBorder="1" applyAlignment="1">
      <alignment horizontal="center" vertical="center"/>
    </xf>
    <xf numFmtId="0" fontId="51" fillId="47" borderId="29" xfId="0" applyFont="1" applyFill="1" applyBorder="1" applyAlignment="1">
      <alignment horizontal="center" vertical="center"/>
    </xf>
    <xf numFmtId="1" fontId="42" fillId="47" borderId="29" xfId="0" applyNumberFormat="1" applyFont="1" applyFill="1" applyBorder="1" applyAlignment="1">
      <alignment horizontal="center" vertical="center"/>
    </xf>
    <xf numFmtId="0" fontId="42" fillId="47" borderId="2" xfId="0" applyFont="1" applyFill="1" applyBorder="1"/>
    <xf numFmtId="0" fontId="42" fillId="0" borderId="1" xfId="0" applyFont="1" applyBorder="1" applyAlignment="1">
      <alignment wrapText="1"/>
    </xf>
    <xf numFmtId="0" fontId="42" fillId="2" borderId="1" xfId="0" applyFont="1" applyFill="1" applyBorder="1"/>
    <xf numFmtId="0" fontId="53" fillId="2" borderId="2" xfId="0" applyFont="1" applyFill="1" applyBorder="1" applyAlignment="1">
      <alignment horizontal="center" vertical="center"/>
    </xf>
    <xf numFmtId="0" fontId="54" fillId="2" borderId="4" xfId="0" applyFont="1" applyFill="1" applyBorder="1" applyAlignment="1">
      <alignment horizontal="center" vertical="center"/>
    </xf>
    <xf numFmtId="0" fontId="39" fillId="2" borderId="2" xfId="0" applyFont="1" applyFill="1" applyBorder="1" applyAlignment="1">
      <alignment vertical="center"/>
    </xf>
    <xf numFmtId="0" fontId="39" fillId="2" borderId="0" xfId="0" applyFont="1" applyFill="1"/>
    <xf numFmtId="0" fontId="55" fillId="2" borderId="12" xfId="1" applyFont="1" applyFill="1" applyBorder="1" applyAlignment="1">
      <alignment horizontal="left" vertical="center"/>
    </xf>
    <xf numFmtId="0" fontId="5" fillId="2" borderId="0" xfId="0" applyFont="1" applyFill="1" applyAlignment="1">
      <alignment horizontal="center" vertical="center" wrapText="1"/>
    </xf>
    <xf numFmtId="0" fontId="39" fillId="0" borderId="27" xfId="0" applyFont="1" applyBorder="1" applyAlignment="1">
      <alignment horizontal="center" vertical="center" wrapText="1"/>
    </xf>
    <xf numFmtId="0" fontId="42" fillId="39" borderId="1" xfId="0" applyFont="1" applyFill="1" applyBorder="1" applyAlignment="1">
      <alignment horizontal="center" vertical="center" wrapText="1"/>
    </xf>
    <xf numFmtId="3" fontId="39" fillId="2" borderId="0" xfId="0" applyNumberFormat="1" applyFont="1" applyFill="1"/>
    <xf numFmtId="3" fontId="39" fillId="2" borderId="1" xfId="0" applyNumberFormat="1" applyFont="1" applyFill="1" applyBorder="1" applyAlignment="1">
      <alignment horizontal="center" vertical="center"/>
    </xf>
    <xf numFmtId="0" fontId="39" fillId="2" borderId="0" xfId="0" applyFont="1" applyFill="1" applyAlignment="1">
      <alignment horizontal="center" vertical="center"/>
    </xf>
    <xf numFmtId="0" fontId="56" fillId="2" borderId="0" xfId="0" applyFont="1" applyFill="1" applyAlignment="1">
      <alignment horizontal="center" vertical="center"/>
    </xf>
    <xf numFmtId="0" fontId="42" fillId="40" borderId="1" xfId="0" applyFont="1" applyFill="1" applyBorder="1" applyAlignment="1">
      <alignment horizontal="center" vertical="center" wrapText="1"/>
    </xf>
    <xf numFmtId="0" fontId="42" fillId="41" borderId="1" xfId="0" applyFont="1" applyFill="1" applyBorder="1" applyAlignment="1">
      <alignment horizontal="center" vertical="center" wrapText="1"/>
    </xf>
    <xf numFmtId="166" fontId="39" fillId="0" borderId="1" xfId="303" applyNumberFormat="1" applyFont="1" applyFill="1" applyBorder="1" applyAlignment="1">
      <alignment horizontal="center" vertical="center"/>
    </xf>
    <xf numFmtId="3" fontId="39" fillId="0" borderId="2" xfId="0" applyNumberFormat="1" applyFont="1" applyBorder="1" applyAlignment="1">
      <alignment horizontal="center" vertical="center"/>
    </xf>
    <xf numFmtId="0" fontId="42" fillId="42" borderId="1" xfId="0" applyFont="1" applyFill="1" applyBorder="1" applyAlignment="1">
      <alignment horizontal="center" vertical="center" wrapText="1"/>
    </xf>
    <xf numFmtId="0" fontId="42" fillId="43" borderId="1" xfId="0" applyFont="1" applyFill="1" applyBorder="1" applyAlignment="1">
      <alignment horizontal="center" vertical="center" wrapText="1"/>
    </xf>
    <xf numFmtId="0" fontId="39" fillId="2" borderId="1" xfId="0" applyFont="1" applyFill="1" applyBorder="1"/>
    <xf numFmtId="0" fontId="57" fillId="0" borderId="1" xfId="0" applyFont="1" applyBorder="1" applyAlignment="1">
      <alignment horizontal="center" vertical="center" wrapText="1"/>
    </xf>
    <xf numFmtId="0" fontId="39" fillId="44" borderId="1" xfId="0" applyFont="1" applyFill="1" applyBorder="1" applyAlignment="1">
      <alignment horizontal="center"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3" fillId="3"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2" borderId="1" xfId="0" applyFont="1" applyFill="1" applyBorder="1" applyAlignment="1">
      <alignment horizontal="left" vertical="center"/>
    </xf>
    <xf numFmtId="0" fontId="9"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xf>
    <xf numFmtId="0" fontId="15" fillId="0" borderId="1" xfId="0" applyFont="1" applyBorder="1" applyAlignment="1">
      <alignment horizontal="lef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4" fillId="0" borderId="3" xfId="0" applyFont="1" applyBorder="1" applyAlignment="1">
      <alignment horizont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6" fillId="0" borderId="1" xfId="0" applyFont="1" applyBorder="1" applyAlignment="1">
      <alignment horizontal="left" vertical="center" wrapText="1"/>
    </xf>
    <xf numFmtId="0" fontId="39" fillId="2" borderId="1" xfId="0" applyFont="1" applyFill="1" applyBorder="1" applyAlignment="1">
      <alignment horizontal="center" vertical="center" wrapText="1"/>
    </xf>
    <xf numFmtId="0" fontId="39" fillId="2" borderId="27" xfId="0" applyFont="1" applyFill="1" applyBorder="1" applyAlignment="1">
      <alignment horizontal="center" vertical="center" wrapText="1"/>
    </xf>
    <xf numFmtId="0" fontId="39" fillId="2" borderId="28" xfId="0" applyFont="1" applyFill="1" applyBorder="1" applyAlignment="1">
      <alignment horizontal="center" vertical="center" wrapText="1"/>
    </xf>
    <xf numFmtId="0" fontId="39" fillId="2" borderId="29"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45" fillId="2" borderId="1" xfId="0" applyFont="1" applyFill="1" applyBorder="1" applyAlignment="1">
      <alignment horizontal="center" vertical="center"/>
    </xf>
    <xf numFmtId="0" fontId="21" fillId="2" borderId="1" xfId="0" applyFont="1" applyFill="1" applyBorder="1" applyAlignment="1">
      <alignment horizontal="center"/>
    </xf>
    <xf numFmtId="0" fontId="19" fillId="2" borderId="1" xfId="0" applyFont="1" applyFill="1" applyBorder="1" applyAlignment="1">
      <alignment horizontal="center" vertical="center" wrapText="1"/>
    </xf>
    <xf numFmtId="0" fontId="41" fillId="0" borderId="1" xfId="0" applyFont="1" applyBorder="1" applyAlignment="1">
      <alignment horizontal="center" vertical="center" wrapText="1"/>
    </xf>
    <xf numFmtId="0" fontId="46" fillId="0" borderId="11" xfId="0" applyFont="1" applyBorder="1" applyAlignment="1">
      <alignment horizontal="center" vertical="center"/>
    </xf>
    <xf numFmtId="0" fontId="46" fillId="0" borderId="13" xfId="0" applyFont="1" applyBorder="1" applyAlignment="1">
      <alignment horizontal="center" vertical="center"/>
    </xf>
    <xf numFmtId="0" fontId="46" fillId="0" borderId="16" xfId="0" applyFont="1" applyBorder="1" applyAlignment="1">
      <alignment horizontal="center" vertical="center"/>
    </xf>
    <xf numFmtId="0" fontId="46" fillId="0" borderId="1" xfId="0" applyFont="1" applyBorder="1" applyAlignment="1">
      <alignment horizontal="left"/>
    </xf>
    <xf numFmtId="0" fontId="46" fillId="0" borderId="12" xfId="0" applyFont="1" applyBorder="1" applyAlignment="1">
      <alignment horizontal="center" vertical="center" wrapText="1"/>
    </xf>
    <xf numFmtId="0" fontId="46" fillId="0" borderId="15" xfId="0" applyFont="1" applyBorder="1" applyAlignment="1">
      <alignment horizontal="center" vertical="center" wrapText="1"/>
    </xf>
    <xf numFmtId="0" fontId="46" fillId="0" borderId="27" xfId="0" applyFont="1" applyBorder="1" applyAlignment="1">
      <alignment horizontal="center" vertical="center" wrapText="1"/>
    </xf>
    <xf numFmtId="0" fontId="46" fillId="0" borderId="29" xfId="0" applyFont="1" applyBorder="1" applyAlignment="1">
      <alignment horizontal="center" vertical="center" wrapText="1"/>
    </xf>
    <xf numFmtId="0" fontId="46" fillId="0" borderId="27" xfId="0" applyFont="1" applyBorder="1" applyAlignment="1">
      <alignment horizontal="center" vertical="center"/>
    </xf>
    <xf numFmtId="0" fontId="46" fillId="0" borderId="29" xfId="0" applyFont="1" applyBorder="1" applyAlignment="1">
      <alignment horizontal="center" vertical="center"/>
    </xf>
    <xf numFmtId="0" fontId="48" fillId="45" borderId="27" xfId="0" applyFont="1" applyFill="1" applyBorder="1" applyAlignment="1">
      <alignment vertical="center" wrapText="1"/>
    </xf>
    <xf numFmtId="0" fontId="48" fillId="45" borderId="51" xfId="0" applyFont="1" applyFill="1" applyBorder="1" applyAlignment="1">
      <alignment vertical="center" wrapText="1"/>
    </xf>
    <xf numFmtId="0" fontId="48" fillId="45" borderId="29" xfId="0" applyFont="1" applyFill="1" applyBorder="1" applyAlignment="1">
      <alignment vertical="center" wrapText="1"/>
    </xf>
    <xf numFmtId="0" fontId="48" fillId="45" borderId="47" xfId="0" applyFont="1" applyFill="1" applyBorder="1" applyAlignment="1">
      <alignment vertical="center" wrapText="1"/>
    </xf>
    <xf numFmtId="0" fontId="48" fillId="45" borderId="49" xfId="0" applyFont="1" applyFill="1" applyBorder="1" applyAlignment="1">
      <alignment vertical="center" wrapText="1"/>
    </xf>
    <xf numFmtId="0" fontId="46" fillId="0" borderId="1" xfId="0" applyFont="1" applyBorder="1" applyAlignment="1">
      <alignment horizontal="center" vertical="center" wrapText="1"/>
    </xf>
    <xf numFmtId="0" fontId="46" fillId="0" borderId="28" xfId="0" applyFont="1" applyBorder="1" applyAlignment="1">
      <alignment horizontal="center" vertical="center" wrapText="1"/>
    </xf>
    <xf numFmtId="0" fontId="46" fillId="0" borderId="51" xfId="0" applyFont="1" applyBorder="1" applyAlignment="1">
      <alignment horizontal="center" vertical="center" wrapText="1"/>
    </xf>
    <xf numFmtId="0" fontId="46" fillId="0" borderId="28" xfId="0" applyFont="1" applyBorder="1" applyAlignment="1">
      <alignment horizontal="center" vertical="center"/>
    </xf>
    <xf numFmtId="0" fontId="46" fillId="0" borderId="59" xfId="0" applyFont="1" applyBorder="1" applyAlignment="1">
      <alignment horizontal="center" vertical="center" wrapText="1"/>
    </xf>
    <xf numFmtId="0" fontId="46" fillId="0" borderId="53" xfId="0" applyFont="1" applyBorder="1" applyAlignment="1">
      <alignment horizontal="center" vertical="center" wrapText="1"/>
    </xf>
    <xf numFmtId="0" fontId="46" fillId="0" borderId="61" xfId="0" applyFont="1" applyBorder="1" applyAlignment="1">
      <alignment horizontal="center" vertical="center" wrapText="1"/>
    </xf>
    <xf numFmtId="0" fontId="48" fillId="45" borderId="56" xfId="0" applyFont="1" applyFill="1" applyBorder="1" applyAlignment="1">
      <alignment vertical="center" wrapText="1"/>
    </xf>
    <xf numFmtId="0" fontId="48" fillId="45" borderId="57" xfId="0" applyFont="1" applyFill="1" applyBorder="1" applyAlignment="1">
      <alignment vertical="center" wrapText="1"/>
    </xf>
    <xf numFmtId="0" fontId="48" fillId="45" borderId="58" xfId="0" applyFont="1" applyFill="1" applyBorder="1" applyAlignment="1">
      <alignment vertical="center" wrapText="1"/>
    </xf>
    <xf numFmtId="0" fontId="46" fillId="0" borderId="32" xfId="0" applyFont="1" applyBorder="1" applyAlignment="1">
      <alignment horizontal="center" vertical="center"/>
    </xf>
    <xf numFmtId="0" fontId="46" fillId="0" borderId="33" xfId="0" applyFont="1" applyBorder="1" applyAlignment="1">
      <alignment horizontal="center" vertical="center"/>
    </xf>
    <xf numFmtId="0" fontId="46" fillId="0" borderId="34" xfId="0" applyFont="1" applyBorder="1" applyAlignment="1">
      <alignment horizontal="center" vertical="center"/>
    </xf>
    <xf numFmtId="0" fontId="46" fillId="0" borderId="37"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40" xfId="0" applyFont="1" applyBorder="1" applyAlignment="1">
      <alignment horizontal="center" vertical="center" wrapText="1"/>
    </xf>
    <xf numFmtId="0" fontId="46" fillId="0" borderId="56" xfId="0" applyFont="1" applyBorder="1" applyAlignment="1">
      <alignment horizontal="center" vertical="center" wrapText="1"/>
    </xf>
    <xf numFmtId="0" fontId="46" fillId="0" borderId="57" xfId="0" applyFont="1" applyBorder="1" applyAlignment="1">
      <alignment horizontal="center" vertical="center" wrapText="1"/>
    </xf>
    <xf numFmtId="0" fontId="46" fillId="0" borderId="58" xfId="0" applyFont="1" applyBorder="1" applyAlignment="1">
      <alignment horizontal="center" vertical="center" wrapText="1"/>
    </xf>
    <xf numFmtId="0" fontId="46" fillId="0" borderId="60" xfId="0" applyFont="1" applyBorder="1" applyAlignment="1">
      <alignment horizontal="center" vertical="center"/>
    </xf>
    <xf numFmtId="0" fontId="46" fillId="0" borderId="39" xfId="0" applyFont="1" applyBorder="1" applyAlignment="1">
      <alignment horizontal="center" vertical="center"/>
    </xf>
    <xf numFmtId="0" fontId="46" fillId="0" borderId="62" xfId="0" applyFont="1" applyBorder="1" applyAlignment="1">
      <alignment horizontal="center" vertical="center"/>
    </xf>
    <xf numFmtId="0" fontId="46" fillId="45" borderId="27" xfId="0" applyFont="1" applyFill="1" applyBorder="1" applyAlignment="1">
      <alignment horizontal="center" vertical="center" wrapText="1"/>
    </xf>
    <xf numFmtId="0" fontId="46" fillId="45" borderId="28" xfId="0" applyFont="1" applyFill="1" applyBorder="1" applyAlignment="1">
      <alignment horizontal="center" vertical="center" wrapText="1"/>
    </xf>
    <xf numFmtId="0" fontId="46" fillId="45" borderId="29" xfId="0" applyFont="1" applyFill="1" applyBorder="1" applyAlignment="1">
      <alignment horizontal="center" vertical="center" wrapText="1"/>
    </xf>
    <xf numFmtId="0" fontId="48" fillId="45" borderId="28" xfId="0" applyFont="1" applyFill="1" applyBorder="1" applyAlignment="1">
      <alignment vertical="center" wrapText="1"/>
    </xf>
    <xf numFmtId="0" fontId="46" fillId="0" borderId="17" xfId="0" applyFont="1" applyBorder="1" applyAlignment="1">
      <alignment horizontal="center" vertical="center" wrapText="1"/>
    </xf>
    <xf numFmtId="0" fontId="48" fillId="45" borderId="55" xfId="0" applyFont="1" applyFill="1" applyBorder="1" applyAlignment="1">
      <alignment horizontal="center" vertical="center" wrapText="1"/>
    </xf>
    <xf numFmtId="0" fontId="48" fillId="45" borderId="28" xfId="0" applyFont="1" applyFill="1" applyBorder="1" applyAlignment="1">
      <alignment horizontal="center" vertical="center" wrapText="1"/>
    </xf>
    <xf numFmtId="0" fontId="48" fillId="45" borderId="29" xfId="0" applyFont="1" applyFill="1" applyBorder="1" applyAlignment="1">
      <alignment horizontal="center" vertical="center" wrapText="1"/>
    </xf>
    <xf numFmtId="0" fontId="46" fillId="0" borderId="11" xfId="0" applyFont="1" applyBorder="1" applyAlignment="1">
      <alignment horizontal="center" vertical="center" wrapText="1"/>
    </xf>
    <xf numFmtId="0" fontId="46" fillId="0" borderId="16" xfId="0" applyFont="1" applyBorder="1" applyAlignment="1">
      <alignment horizontal="center" vertical="center" wrapText="1"/>
    </xf>
    <xf numFmtId="0" fontId="46" fillId="0" borderId="13" xfId="0" applyFont="1" applyBorder="1" applyAlignment="1">
      <alignment horizontal="center" vertical="center" wrapTex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5"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43" fillId="2" borderId="4" xfId="0" applyFont="1" applyFill="1" applyBorder="1" applyAlignment="1">
      <alignment horizontal="center" vertical="center" wrapText="1"/>
    </xf>
    <xf numFmtId="0" fontId="17" fillId="2" borderId="11" xfId="0" applyFont="1" applyFill="1" applyBorder="1" applyAlignment="1">
      <alignment horizontal="center"/>
    </xf>
    <xf numFmtId="0" fontId="17" fillId="2" borderId="12" xfId="0" applyFont="1" applyFill="1" applyBorder="1" applyAlignment="1">
      <alignment horizontal="center"/>
    </xf>
    <xf numFmtId="0" fontId="17" fillId="2" borderId="16" xfId="0" applyFont="1" applyFill="1" applyBorder="1" applyAlignment="1">
      <alignment horizontal="center"/>
    </xf>
    <xf numFmtId="0" fontId="17" fillId="2" borderId="17" xfId="0" applyFont="1" applyFill="1" applyBorder="1" applyAlignment="1">
      <alignment horizontal="center"/>
    </xf>
    <xf numFmtId="0" fontId="17" fillId="2" borderId="13" xfId="0" applyFont="1" applyFill="1" applyBorder="1" applyAlignment="1">
      <alignment horizontal="center"/>
    </xf>
    <xf numFmtId="0" fontId="17" fillId="2" borderId="15" xfId="0" applyFont="1" applyFill="1" applyBorder="1" applyAlignment="1">
      <alignment horizont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43" fillId="2" borderId="3" xfId="0" applyFont="1" applyFill="1" applyBorder="1" applyAlignment="1">
      <alignment horizontal="center" vertical="center" wrapText="1"/>
    </xf>
    <xf numFmtId="0" fontId="47" fillId="45" borderId="11" xfId="0" applyFont="1" applyFill="1" applyBorder="1" applyAlignment="1">
      <alignment horizontal="center" vertical="center" wrapText="1"/>
    </xf>
    <xf numFmtId="0" fontId="47" fillId="45" borderId="16" xfId="0" applyFont="1" applyFill="1" applyBorder="1" applyAlignment="1">
      <alignment horizontal="center" vertical="center" wrapText="1"/>
    </xf>
    <xf numFmtId="0" fontId="47" fillId="45" borderId="13" xfId="0" applyFont="1" applyFill="1" applyBorder="1" applyAlignment="1">
      <alignment horizontal="center" vertical="center" wrapText="1"/>
    </xf>
    <xf numFmtId="0" fontId="48" fillId="45" borderId="27" xfId="0" applyFont="1" applyFill="1" applyBorder="1" applyAlignment="1">
      <alignment horizontal="center" vertical="center" wrapText="1"/>
    </xf>
    <xf numFmtId="0" fontId="48" fillId="45" borderId="51" xfId="0" applyFont="1" applyFill="1" applyBorder="1" applyAlignment="1">
      <alignment horizontal="center" vertical="center" wrapText="1"/>
    </xf>
    <xf numFmtId="0" fontId="48" fillId="45" borderId="56" xfId="0" applyFont="1" applyFill="1" applyBorder="1" applyAlignment="1">
      <alignment horizontal="center" vertical="center" wrapText="1"/>
    </xf>
    <xf numFmtId="0" fontId="48" fillId="45" borderId="57" xfId="0" applyFont="1" applyFill="1" applyBorder="1" applyAlignment="1">
      <alignment horizontal="center" vertical="center" wrapText="1"/>
    </xf>
    <xf numFmtId="0" fontId="48" fillId="45" borderId="58" xfId="0" applyFont="1" applyFill="1" applyBorder="1" applyAlignment="1">
      <alignment horizontal="center" vertical="center" wrapText="1"/>
    </xf>
    <xf numFmtId="0" fontId="46" fillId="0" borderId="32" xfId="0" applyFont="1" applyBorder="1" applyAlignment="1">
      <alignment horizontal="center" vertical="center" wrapText="1"/>
    </xf>
    <xf numFmtId="0" fontId="46" fillId="0" borderId="33" xfId="0" applyFont="1" applyBorder="1" applyAlignment="1">
      <alignment horizontal="center" vertical="center" wrapText="1"/>
    </xf>
    <xf numFmtId="0" fontId="46" fillId="0" borderId="34" xfId="0" applyFont="1" applyBorder="1" applyAlignment="1">
      <alignment horizontal="center" vertical="center" wrapText="1"/>
    </xf>
    <xf numFmtId="0" fontId="49" fillId="0" borderId="52" xfId="0" applyFont="1" applyBorder="1" applyAlignment="1">
      <alignment horizontal="center"/>
    </xf>
    <xf numFmtId="0" fontId="49" fillId="0" borderId="53" xfId="0" applyFont="1" applyBorder="1" applyAlignment="1">
      <alignment horizontal="center"/>
    </xf>
    <xf numFmtId="0" fontId="49" fillId="0" borderId="54" xfId="0" applyFont="1" applyBorder="1" applyAlignment="1">
      <alignment horizontal="center"/>
    </xf>
    <xf numFmtId="0" fontId="48" fillId="45" borderId="52" xfId="0" applyFont="1" applyFill="1" applyBorder="1" applyAlignment="1">
      <alignment vertical="center" wrapText="1"/>
    </xf>
    <xf numFmtId="0" fontId="48" fillId="45" borderId="53" xfId="0" applyFont="1" applyFill="1" applyBorder="1" applyAlignment="1">
      <alignment vertical="center" wrapText="1"/>
    </xf>
    <xf numFmtId="0" fontId="48" fillId="45" borderId="61" xfId="0" applyFont="1" applyFill="1" applyBorder="1" applyAlignment="1">
      <alignment vertical="center" wrapText="1"/>
    </xf>
    <xf numFmtId="0" fontId="46" fillId="0" borderId="55" xfId="0" applyFont="1" applyBorder="1" applyAlignment="1">
      <alignment horizontal="center" vertical="center" wrapText="1"/>
    </xf>
    <xf numFmtId="0" fontId="48" fillId="45" borderId="59" xfId="0" applyFont="1" applyFill="1" applyBorder="1" applyAlignment="1">
      <alignment vertical="center" wrapText="1"/>
    </xf>
    <xf numFmtId="0" fontId="46" fillId="0" borderId="37" xfId="0" applyFont="1" applyBorder="1" applyAlignment="1">
      <alignment horizontal="center" vertical="center"/>
    </xf>
    <xf numFmtId="0" fontId="46" fillId="0" borderId="38" xfId="0" applyFont="1" applyBorder="1" applyAlignment="1">
      <alignment horizontal="center" vertical="center"/>
    </xf>
    <xf numFmtId="0" fontId="46" fillId="0" borderId="41" xfId="0" applyFont="1" applyBorder="1" applyAlignment="1">
      <alignment horizontal="center" vertical="center"/>
    </xf>
    <xf numFmtId="0" fontId="46" fillId="0" borderId="60" xfId="0" applyFont="1" applyBorder="1" applyAlignment="1">
      <alignment horizontal="center" vertical="center" wrapText="1"/>
    </xf>
    <xf numFmtId="0" fontId="46" fillId="0" borderId="39" xfId="0" applyFont="1" applyBorder="1" applyAlignment="1">
      <alignment horizontal="center" vertical="center" wrapText="1"/>
    </xf>
    <xf numFmtId="0" fontId="46" fillId="0" borderId="62" xfId="0" applyFont="1" applyBorder="1" applyAlignment="1">
      <alignment horizontal="center" vertical="center" wrapText="1"/>
    </xf>
    <xf numFmtId="0" fontId="46" fillId="0" borderId="42" xfId="0" applyFont="1" applyBorder="1" applyAlignment="1">
      <alignment horizontal="center" vertical="center" wrapText="1"/>
    </xf>
    <xf numFmtId="0" fontId="46" fillId="0" borderId="41" xfId="0" applyFont="1" applyBorder="1" applyAlignment="1">
      <alignment horizontal="center" vertical="center" wrapText="1"/>
    </xf>
    <xf numFmtId="0" fontId="46" fillId="0" borderId="43" xfId="0" applyFont="1" applyBorder="1" applyAlignment="1">
      <alignment horizontal="center" vertical="center" wrapText="1"/>
    </xf>
    <xf numFmtId="0" fontId="48" fillId="45" borderId="35" xfId="0" applyFont="1" applyFill="1" applyBorder="1" applyAlignment="1">
      <alignment horizontal="center" vertical="center" wrapText="1"/>
    </xf>
    <xf numFmtId="0" fontId="48" fillId="45" borderId="33" xfId="0" applyFont="1" applyFill="1" applyBorder="1" applyAlignment="1">
      <alignment horizontal="center" vertical="center" wrapText="1"/>
    </xf>
    <xf numFmtId="0" fontId="48" fillId="45" borderId="36" xfId="0" applyFont="1" applyFill="1" applyBorder="1" applyAlignment="1">
      <alignment horizontal="center" vertical="center" wrapText="1"/>
    </xf>
    <xf numFmtId="0" fontId="48" fillId="45" borderId="54" xfId="0" applyFont="1" applyFill="1" applyBorder="1" applyAlignment="1">
      <alignment vertical="center" wrapText="1"/>
    </xf>
    <xf numFmtId="0" fontId="48" fillId="45" borderId="55" xfId="0" applyFont="1" applyFill="1" applyBorder="1" applyAlignment="1">
      <alignment vertical="center" wrapText="1"/>
    </xf>
    <xf numFmtId="0" fontId="46" fillId="45" borderId="59" xfId="0" applyFont="1" applyFill="1" applyBorder="1" applyAlignment="1">
      <alignment horizontal="center" vertical="center" wrapText="1"/>
    </xf>
    <xf numFmtId="0" fontId="46" fillId="45" borderId="53" xfId="0" applyFont="1" applyFill="1" applyBorder="1" applyAlignment="1">
      <alignment horizontal="center" vertical="center" wrapText="1"/>
    </xf>
    <xf numFmtId="0" fontId="46" fillId="45" borderId="61" xfId="0" applyFont="1" applyFill="1" applyBorder="1" applyAlignment="1">
      <alignment horizontal="center" vertical="center" wrapText="1"/>
    </xf>
    <xf numFmtId="0" fontId="48" fillId="45" borderId="60" xfId="0" applyFont="1" applyFill="1" applyBorder="1" applyAlignment="1">
      <alignment vertical="center" wrapText="1"/>
    </xf>
    <xf numFmtId="0" fontId="48" fillId="45" borderId="39" xfId="0" applyFont="1" applyFill="1" applyBorder="1" applyAlignment="1">
      <alignment vertical="center" wrapText="1"/>
    </xf>
    <xf numFmtId="0" fontId="49" fillId="0" borderId="42" xfId="0" applyFont="1" applyBorder="1" applyAlignment="1">
      <alignment horizontal="left" vertical="center" wrapText="1"/>
    </xf>
    <xf numFmtId="0" fontId="49" fillId="0" borderId="38" xfId="0" applyFont="1" applyBorder="1" applyAlignment="1">
      <alignment horizontal="left" vertical="center" wrapText="1"/>
    </xf>
    <xf numFmtId="0" fontId="49" fillId="0" borderId="41" xfId="0" applyFont="1" applyBorder="1" applyAlignment="1">
      <alignment horizontal="left" vertical="center" wrapText="1"/>
    </xf>
    <xf numFmtId="0" fontId="48" fillId="45" borderId="44" xfId="0" applyFont="1" applyFill="1" applyBorder="1" applyAlignment="1">
      <alignment horizontal="left" vertical="center" wrapText="1"/>
    </xf>
    <xf numFmtId="0" fontId="48" fillId="45" borderId="17" xfId="0" applyFont="1" applyFill="1" applyBorder="1" applyAlignment="1">
      <alignment horizontal="left" vertical="center" wrapText="1"/>
    </xf>
    <xf numFmtId="0" fontId="48" fillId="45" borderId="45" xfId="0" applyFont="1" applyFill="1" applyBorder="1" applyAlignment="1">
      <alignment horizontal="left" vertical="center" wrapText="1"/>
    </xf>
    <xf numFmtId="0" fontId="48" fillId="45" borderId="42" xfId="0" applyFont="1" applyFill="1" applyBorder="1" applyAlignment="1">
      <alignment horizontal="left" vertical="center" wrapText="1"/>
    </xf>
    <xf numFmtId="0" fontId="48" fillId="45" borderId="38" xfId="0" applyFont="1" applyFill="1" applyBorder="1" applyAlignment="1">
      <alignment horizontal="left" vertical="center" wrapText="1"/>
    </xf>
    <xf numFmtId="0" fontId="48" fillId="45" borderId="41" xfId="0" applyFont="1" applyFill="1" applyBorder="1" applyAlignment="1">
      <alignment horizontal="left" vertical="center" wrapText="1"/>
    </xf>
    <xf numFmtId="0" fontId="48" fillId="45" borderId="5" xfId="0" applyFont="1" applyFill="1" applyBorder="1" applyAlignment="1">
      <alignment horizontal="left" vertical="center" wrapText="1"/>
    </xf>
    <xf numFmtId="0" fontId="48" fillId="45" borderId="0" xfId="0" applyFont="1" applyFill="1" applyAlignment="1">
      <alignment horizontal="left" vertical="center" wrapText="1"/>
    </xf>
    <xf numFmtId="0" fontId="48" fillId="45" borderId="14" xfId="0" applyFont="1" applyFill="1" applyBorder="1" applyAlignment="1">
      <alignment horizontal="left" vertical="center" wrapText="1"/>
    </xf>
    <xf numFmtId="0" fontId="48" fillId="45" borderId="27" xfId="0" applyFont="1" applyFill="1" applyBorder="1" applyAlignment="1">
      <alignment horizontal="left" vertical="center" wrapText="1"/>
    </xf>
    <xf numFmtId="0" fontId="48" fillId="45" borderId="28" xfId="0" applyFont="1" applyFill="1" applyBorder="1" applyAlignment="1">
      <alignment horizontal="left" vertical="center" wrapText="1"/>
    </xf>
    <xf numFmtId="0" fontId="48" fillId="45" borderId="51" xfId="0" applyFont="1" applyFill="1" applyBorder="1" applyAlignment="1">
      <alignment horizontal="left" vertical="center" wrapText="1"/>
    </xf>
    <xf numFmtId="0" fontId="48" fillId="45" borderId="55" xfId="0" applyFont="1" applyFill="1" applyBorder="1" applyAlignment="1">
      <alignment horizontal="left" vertical="center" wrapText="1"/>
    </xf>
    <xf numFmtId="0" fontId="48" fillId="45" borderId="48" xfId="0" applyFont="1" applyFill="1" applyBorder="1" applyAlignment="1">
      <alignment horizontal="left" vertical="center" wrapText="1"/>
    </xf>
    <xf numFmtId="0" fontId="48" fillId="45" borderId="15" xfId="0" applyFont="1" applyFill="1" applyBorder="1" applyAlignment="1">
      <alignment horizontal="left" vertical="center" wrapText="1"/>
    </xf>
    <xf numFmtId="0" fontId="48" fillId="45" borderId="12" xfId="0" applyFont="1" applyFill="1" applyBorder="1" applyAlignment="1">
      <alignment horizontal="left" vertical="center" wrapText="1"/>
    </xf>
    <xf numFmtId="0" fontId="48" fillId="45" borderId="29" xfId="0" applyFont="1" applyFill="1" applyBorder="1" applyAlignment="1">
      <alignment horizontal="left" vertical="center" wrapText="1"/>
    </xf>
    <xf numFmtId="0" fontId="49" fillId="45" borderId="27" xfId="0" applyFont="1" applyFill="1" applyBorder="1" applyAlignment="1">
      <alignment horizontal="left" vertical="center" wrapText="1"/>
    </xf>
    <xf numFmtId="0" fontId="49" fillId="45" borderId="28" xfId="0" applyFont="1" applyFill="1" applyBorder="1" applyAlignment="1">
      <alignment horizontal="left" vertical="center" wrapText="1"/>
    </xf>
    <xf numFmtId="0" fontId="49" fillId="45" borderId="51" xfId="0" applyFont="1" applyFill="1" applyBorder="1" applyAlignment="1">
      <alignment horizontal="left" vertical="center" wrapText="1"/>
    </xf>
    <xf numFmtId="0" fontId="41" fillId="0" borderId="12" xfId="0" applyFont="1" applyBorder="1" applyAlignment="1">
      <alignment horizontal="center" vertical="center" wrapText="1"/>
    </xf>
    <xf numFmtId="0" fontId="41" fillId="0" borderId="17"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37" xfId="0" applyFont="1" applyBorder="1" applyAlignment="1">
      <alignment horizontal="center" vertical="center" wrapText="1"/>
    </xf>
    <xf numFmtId="0" fontId="41" fillId="0" borderId="38" xfId="0" applyFont="1" applyBorder="1" applyAlignment="1">
      <alignment horizontal="center" vertical="center" wrapText="1"/>
    </xf>
    <xf numFmtId="0" fontId="41" fillId="0" borderId="40" xfId="0" applyFont="1" applyBorder="1" applyAlignment="1">
      <alignment horizontal="center" vertical="center" wrapText="1"/>
    </xf>
    <xf numFmtId="0" fontId="41" fillId="0" borderId="1" xfId="0" applyFont="1" applyBorder="1" applyAlignment="1">
      <alignment horizontal="center" vertical="center"/>
    </xf>
    <xf numFmtId="0" fontId="41" fillId="0" borderId="37" xfId="0" applyFont="1" applyBorder="1" applyAlignment="1">
      <alignment horizontal="center" vertical="center"/>
    </xf>
    <xf numFmtId="0" fontId="41" fillId="0" borderId="38" xfId="0" applyFont="1" applyBorder="1" applyAlignment="1">
      <alignment horizontal="center" vertical="center"/>
    </xf>
    <xf numFmtId="0" fontId="41" fillId="0" borderId="41" xfId="0" applyFont="1" applyBorder="1" applyAlignment="1">
      <alignment horizontal="center" vertical="center"/>
    </xf>
    <xf numFmtId="0" fontId="41" fillId="0" borderId="42" xfId="0" applyFont="1" applyBorder="1" applyAlignment="1">
      <alignment horizontal="center" vertical="center" wrapText="1"/>
    </xf>
    <xf numFmtId="0" fontId="41" fillId="0" borderId="41"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0" xfId="0" applyFont="1" applyAlignment="1">
      <alignment horizontal="center" vertical="center" wrapText="1"/>
    </xf>
    <xf numFmtId="0" fontId="41" fillId="0" borderId="14"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5" xfId="0" applyFont="1" applyBorder="1" applyAlignment="1">
      <alignment horizontal="center" vertical="center"/>
    </xf>
    <xf numFmtId="0" fontId="41" fillId="0" borderId="0" xfId="0" applyFont="1" applyAlignment="1">
      <alignment horizontal="center" vertical="center"/>
    </xf>
    <xf numFmtId="0" fontId="41" fillId="0" borderId="48" xfId="0" applyFont="1" applyBorder="1" applyAlignment="1">
      <alignment horizontal="center" vertical="center"/>
    </xf>
    <xf numFmtId="0" fontId="41" fillId="0" borderId="50" xfId="0" applyFont="1" applyBorder="1" applyAlignment="1">
      <alignment horizontal="center" vertical="center" wrapText="1"/>
    </xf>
    <xf numFmtId="0" fontId="41" fillId="0" borderId="48" xfId="0" applyFont="1" applyBorder="1" applyAlignment="1">
      <alignment horizontal="center" vertical="center" wrapText="1"/>
    </xf>
    <xf numFmtId="0" fontId="41" fillId="0" borderId="44" xfId="0" applyFont="1" applyBorder="1" applyAlignment="1">
      <alignment horizontal="center" vertical="center" wrapText="1"/>
    </xf>
    <xf numFmtId="0" fontId="41" fillId="0" borderId="45" xfId="0" applyFont="1" applyBorder="1" applyAlignment="1">
      <alignment horizontal="center" vertical="center" wrapText="1"/>
    </xf>
    <xf numFmtId="0" fontId="49" fillId="0" borderId="56" xfId="0" applyFont="1" applyBorder="1" applyAlignment="1">
      <alignment horizontal="left" vertical="center" wrapText="1"/>
    </xf>
    <xf numFmtId="0" fontId="49" fillId="0" borderId="58" xfId="0" applyFont="1" applyBorder="1" applyAlignment="1">
      <alignment horizontal="left" vertical="center" wrapText="1"/>
    </xf>
    <xf numFmtId="0" fontId="48" fillId="45" borderId="37" xfId="0" applyFont="1" applyFill="1" applyBorder="1" applyAlignment="1">
      <alignment horizontal="left" vertical="center" wrapText="1"/>
    </xf>
    <xf numFmtId="0" fontId="48" fillId="45" borderId="40" xfId="0" applyFont="1" applyFill="1" applyBorder="1" applyAlignment="1">
      <alignment horizontal="left" vertical="center" wrapText="1"/>
    </xf>
    <xf numFmtId="0" fontId="52" fillId="0" borderId="2" xfId="0" applyFont="1" applyBorder="1" applyAlignment="1">
      <alignment horizontal="center" vertical="center" wrapText="1"/>
    </xf>
    <xf numFmtId="0" fontId="52" fillId="0" borderId="3" xfId="0" applyFont="1" applyBorder="1" applyAlignment="1">
      <alignment horizontal="center" vertical="center" wrapText="1"/>
    </xf>
    <xf numFmtId="0" fontId="42" fillId="0" borderId="27" xfId="303" applyNumberFormat="1" applyFont="1" applyFill="1" applyBorder="1" applyAlignment="1">
      <alignment horizontal="center" vertical="center"/>
    </xf>
    <xf numFmtId="0" fontId="42" fillId="0" borderId="28" xfId="303" applyNumberFormat="1" applyFont="1" applyFill="1" applyBorder="1" applyAlignment="1">
      <alignment horizontal="center" vertical="center"/>
    </xf>
    <xf numFmtId="0" fontId="42" fillId="0" borderId="29" xfId="303" applyNumberFormat="1" applyFont="1" applyFill="1" applyBorder="1" applyAlignment="1">
      <alignment horizontal="center" vertical="center"/>
    </xf>
    <xf numFmtId="3" fontId="42" fillId="0" borderId="27" xfId="0" applyNumberFormat="1" applyFont="1" applyBorder="1" applyAlignment="1">
      <alignment horizontal="center" vertical="center" wrapText="1"/>
    </xf>
    <xf numFmtId="3" fontId="42" fillId="0" borderId="29" xfId="0" applyNumberFormat="1" applyFont="1" applyBorder="1" applyAlignment="1">
      <alignment horizontal="center" vertical="center" wrapText="1"/>
    </xf>
    <xf numFmtId="167" fontId="42" fillId="0" borderId="27" xfId="0" applyNumberFormat="1" applyFont="1" applyBorder="1" applyAlignment="1">
      <alignment horizontal="center" vertical="center" wrapText="1"/>
    </xf>
    <xf numFmtId="167" fontId="42" fillId="0" borderId="28" xfId="0" applyNumberFormat="1" applyFont="1" applyBorder="1" applyAlignment="1">
      <alignment horizontal="center" vertical="center" wrapText="1"/>
    </xf>
    <xf numFmtId="167" fontId="42" fillId="0" borderId="29" xfId="0" applyNumberFormat="1" applyFont="1" applyBorder="1" applyAlignment="1">
      <alignment horizontal="center" vertical="center" wrapText="1"/>
    </xf>
    <xf numFmtId="3" fontId="42" fillId="0" borderId="27" xfId="303" applyNumberFormat="1" applyFont="1" applyFill="1" applyBorder="1" applyAlignment="1">
      <alignment horizontal="center" vertical="center"/>
    </xf>
    <xf numFmtId="3" fontId="42" fillId="0" borderId="29" xfId="303" applyNumberFormat="1" applyFont="1" applyFill="1" applyBorder="1" applyAlignment="1">
      <alignment horizontal="center" vertical="center"/>
    </xf>
    <xf numFmtId="3" fontId="42" fillId="0" borderId="28" xfId="303" applyNumberFormat="1" applyFont="1" applyFill="1" applyBorder="1" applyAlignment="1">
      <alignment horizontal="center" vertical="center"/>
    </xf>
    <xf numFmtId="167" fontId="42" fillId="0" borderId="27" xfId="303" applyNumberFormat="1" applyFont="1" applyFill="1" applyBorder="1" applyAlignment="1">
      <alignment horizontal="center" vertical="center"/>
    </xf>
    <xf numFmtId="167" fontId="42" fillId="0" borderId="29" xfId="303" applyNumberFormat="1" applyFont="1" applyFill="1" applyBorder="1" applyAlignment="1">
      <alignment horizontal="center" vertical="center"/>
    </xf>
    <xf numFmtId="9" fontId="42" fillId="0" borderId="27" xfId="303" applyFont="1" applyFill="1" applyBorder="1" applyAlignment="1">
      <alignment horizontal="center" vertical="center"/>
    </xf>
    <xf numFmtId="9" fontId="42" fillId="0" borderId="28" xfId="303" applyFont="1" applyFill="1" applyBorder="1" applyAlignment="1">
      <alignment horizontal="center" vertical="center"/>
    </xf>
    <xf numFmtId="9" fontId="42" fillId="0" borderId="29" xfId="303" applyFont="1" applyFill="1" applyBorder="1" applyAlignment="1">
      <alignment horizontal="center" vertical="center"/>
    </xf>
    <xf numFmtId="0" fontId="42" fillId="2" borderId="27" xfId="0" applyFont="1" applyFill="1" applyBorder="1" applyAlignment="1">
      <alignment horizontal="center" vertical="center"/>
    </xf>
    <xf numFmtId="0" fontId="42" fillId="2" borderId="28" xfId="0" applyFont="1" applyFill="1" applyBorder="1" applyAlignment="1">
      <alignment horizontal="center" vertical="center"/>
    </xf>
    <xf numFmtId="0" fontId="42" fillId="2" borderId="29" xfId="0" applyFont="1" applyFill="1" applyBorder="1" applyAlignment="1">
      <alignment horizontal="center" vertical="center"/>
    </xf>
    <xf numFmtId="0" fontId="42" fillId="0" borderId="27" xfId="0" applyFont="1" applyBorder="1" applyAlignment="1">
      <alignment horizontal="center" vertical="center" wrapText="1"/>
    </xf>
    <xf numFmtId="0" fontId="42" fillId="0" borderId="28" xfId="0" applyFont="1" applyBorder="1" applyAlignment="1">
      <alignment horizontal="center" vertical="center" wrapText="1"/>
    </xf>
    <xf numFmtId="0" fontId="42" fillId="0" borderId="29" xfId="0" applyFont="1" applyBorder="1" applyAlignment="1">
      <alignment horizontal="center" vertical="center" wrapText="1"/>
    </xf>
    <xf numFmtId="0" fontId="42" fillId="0" borderId="27" xfId="0" applyFont="1" applyBorder="1" applyAlignment="1">
      <alignment horizontal="center" vertical="center"/>
    </xf>
    <xf numFmtId="0" fontId="42" fillId="0" borderId="28" xfId="0" applyFont="1" applyBorder="1" applyAlignment="1">
      <alignment horizontal="center" vertical="center"/>
    </xf>
    <xf numFmtId="0" fontId="42" fillId="0" borderId="29" xfId="0" applyFont="1" applyBorder="1" applyAlignment="1">
      <alignment horizontal="center" vertical="center"/>
    </xf>
    <xf numFmtId="0" fontId="42" fillId="0" borderId="27" xfId="0" applyFont="1" applyBorder="1" applyAlignment="1">
      <alignment horizontal="center"/>
    </xf>
    <xf numFmtId="0" fontId="42" fillId="0" borderId="28" xfId="0" applyFont="1" applyBorder="1" applyAlignment="1">
      <alignment horizontal="center"/>
    </xf>
    <xf numFmtId="0" fontId="42" fillId="0" borderId="29" xfId="0" applyFont="1" applyBorder="1" applyAlignment="1">
      <alignment horizontal="center"/>
    </xf>
    <xf numFmtId="1" fontId="42" fillId="0" borderId="27" xfId="0" applyNumberFormat="1" applyFont="1" applyBorder="1" applyAlignment="1">
      <alignment horizontal="center" vertical="center" wrapText="1"/>
    </xf>
    <xf numFmtId="1" fontId="42" fillId="0" borderId="28" xfId="0" applyNumberFormat="1" applyFont="1" applyBorder="1" applyAlignment="1">
      <alignment horizontal="center" vertical="center" wrapText="1"/>
    </xf>
    <xf numFmtId="1" fontId="42" fillId="0" borderId="29" xfId="0" applyNumberFormat="1" applyFont="1" applyBorder="1" applyAlignment="1">
      <alignment horizontal="center" vertical="center" wrapText="1"/>
    </xf>
    <xf numFmtId="9" fontId="42" fillId="0" borderId="27" xfId="303" applyFont="1" applyBorder="1" applyAlignment="1">
      <alignment horizontal="center" vertical="center"/>
    </xf>
    <xf numFmtId="9" fontId="42" fillId="0" borderId="28" xfId="303" applyFont="1" applyBorder="1" applyAlignment="1">
      <alignment horizontal="center" vertical="center"/>
    </xf>
    <xf numFmtId="9" fontId="42" fillId="0" borderId="29" xfId="303" applyFont="1" applyBorder="1" applyAlignment="1">
      <alignment horizontal="center" vertical="center"/>
    </xf>
    <xf numFmtId="0" fontId="42" fillId="46" borderId="27" xfId="0" applyFont="1" applyFill="1" applyBorder="1" applyAlignment="1">
      <alignment horizontal="center" vertical="center" wrapText="1"/>
    </xf>
    <xf numFmtId="0" fontId="42" fillId="46" borderId="28" xfId="0" applyFont="1" applyFill="1" applyBorder="1" applyAlignment="1">
      <alignment horizontal="center" vertical="center" wrapText="1"/>
    </xf>
    <xf numFmtId="0" fontId="42" fillId="46" borderId="29" xfId="0" applyFont="1" applyFill="1" applyBorder="1" applyAlignment="1">
      <alignment horizontal="center" vertical="center" wrapText="1"/>
    </xf>
    <xf numFmtId="9" fontId="42" fillId="0" borderId="27" xfId="303" applyFont="1" applyBorder="1" applyAlignment="1">
      <alignment horizontal="center" vertical="center" wrapText="1"/>
    </xf>
    <xf numFmtId="9" fontId="42" fillId="0" borderId="28" xfId="303" applyFont="1" applyBorder="1" applyAlignment="1">
      <alignment horizontal="center" vertical="center" wrapText="1"/>
    </xf>
    <xf numFmtId="9" fontId="42" fillId="0" borderId="29" xfId="303" applyFont="1" applyBorder="1" applyAlignment="1">
      <alignment horizontal="center" vertical="center" wrapText="1"/>
    </xf>
    <xf numFmtId="0" fontId="42" fillId="0" borderId="17" xfId="0" applyFont="1" applyBorder="1" applyAlignment="1">
      <alignment horizontal="center"/>
    </xf>
    <xf numFmtId="0" fontId="42" fillId="44" borderId="27" xfId="0" applyFont="1" applyFill="1" applyBorder="1" applyAlignment="1">
      <alignment horizontal="center" vertical="center" wrapText="1"/>
    </xf>
    <xf numFmtId="0" fontId="42" fillId="44" borderId="28" xfId="0" applyFont="1" applyFill="1" applyBorder="1" applyAlignment="1">
      <alignment horizontal="center" vertical="center" wrapText="1"/>
    </xf>
    <xf numFmtId="0" fontId="42" fillId="44" borderId="29" xfId="0" applyFont="1" applyFill="1" applyBorder="1" applyAlignment="1">
      <alignment horizontal="center" vertical="center" wrapText="1"/>
    </xf>
    <xf numFmtId="0" fontId="51" fillId="0" borderId="27" xfId="0" applyFont="1" applyBorder="1" applyAlignment="1">
      <alignment horizontal="center" vertical="center" wrapText="1"/>
    </xf>
    <xf numFmtId="0" fontId="51" fillId="0" borderId="28" xfId="0" applyFont="1" applyBorder="1" applyAlignment="1">
      <alignment horizontal="center" vertical="center" wrapText="1"/>
    </xf>
    <xf numFmtId="0" fontId="51" fillId="0" borderId="29" xfId="0" applyFont="1" applyBorder="1" applyAlignment="1">
      <alignment horizontal="center" vertical="center" wrapText="1"/>
    </xf>
    <xf numFmtId="1" fontId="42" fillId="0" borderId="27" xfId="0" applyNumberFormat="1" applyFont="1" applyBorder="1" applyAlignment="1">
      <alignment horizontal="center" vertical="center"/>
    </xf>
    <xf numFmtId="1" fontId="42" fillId="0" borderId="28" xfId="0" applyNumberFormat="1" applyFont="1" applyBorder="1" applyAlignment="1">
      <alignment horizontal="center" vertical="center"/>
    </xf>
    <xf numFmtId="1" fontId="42" fillId="0" borderId="29" xfId="0" applyNumberFormat="1" applyFont="1" applyBorder="1" applyAlignment="1">
      <alignment horizontal="center" vertical="center"/>
    </xf>
    <xf numFmtId="0" fontId="42" fillId="2" borderId="27" xfId="0" applyFont="1" applyFill="1" applyBorder="1" applyAlignment="1">
      <alignment horizontal="center" vertical="center" wrapText="1"/>
    </xf>
    <xf numFmtId="0" fontId="42" fillId="2" borderId="28" xfId="0" applyFont="1" applyFill="1" applyBorder="1" applyAlignment="1">
      <alignment horizontal="center" vertical="center" wrapText="1"/>
    </xf>
    <xf numFmtId="0" fontId="42" fillId="2" borderId="29" xfId="0" applyFont="1" applyFill="1" applyBorder="1" applyAlignment="1">
      <alignment horizontal="center" vertical="center" wrapText="1"/>
    </xf>
    <xf numFmtId="3" fontId="42" fillId="2" borderId="27" xfId="0" applyNumberFormat="1" applyFont="1" applyFill="1" applyBorder="1" applyAlignment="1">
      <alignment horizontal="center" vertical="center"/>
    </xf>
    <xf numFmtId="3" fontId="42" fillId="2" borderId="28" xfId="0" applyNumberFormat="1" applyFont="1" applyFill="1" applyBorder="1" applyAlignment="1">
      <alignment horizontal="center" vertical="center"/>
    </xf>
    <xf numFmtId="3" fontId="42" fillId="2" borderId="29" xfId="0" applyNumberFormat="1" applyFont="1" applyFill="1" applyBorder="1" applyAlignment="1">
      <alignment horizontal="center" vertical="center"/>
    </xf>
    <xf numFmtId="3" fontId="42" fillId="2" borderId="27" xfId="0" applyNumberFormat="1" applyFont="1" applyFill="1" applyBorder="1" applyAlignment="1">
      <alignment horizontal="center" vertical="center" wrapText="1"/>
    </xf>
    <xf numFmtId="3" fontId="42" fillId="2" borderId="28" xfId="0" applyNumberFormat="1" applyFont="1" applyFill="1" applyBorder="1" applyAlignment="1">
      <alignment horizontal="center" vertical="center" wrapText="1"/>
    </xf>
    <xf numFmtId="3" fontId="42" fillId="2" borderId="29" xfId="0" applyNumberFormat="1" applyFont="1" applyFill="1" applyBorder="1" applyAlignment="1">
      <alignment horizontal="center" vertical="center" wrapText="1"/>
    </xf>
    <xf numFmtId="8" fontId="42" fillId="2" borderId="27" xfId="0" applyNumberFormat="1" applyFont="1" applyFill="1" applyBorder="1" applyAlignment="1">
      <alignment horizontal="center" vertical="center"/>
    </xf>
    <xf numFmtId="8" fontId="42" fillId="2" borderId="29" xfId="0" applyNumberFormat="1" applyFont="1" applyFill="1" applyBorder="1" applyAlignment="1">
      <alignment horizontal="center" vertical="center"/>
    </xf>
    <xf numFmtId="0" fontId="42" fillId="2" borderId="27" xfId="0" applyFont="1" applyFill="1" applyBorder="1" applyAlignment="1">
      <alignment horizontal="left" vertical="center" wrapText="1"/>
    </xf>
    <xf numFmtId="0" fontId="42" fillId="2" borderId="29" xfId="0" applyFont="1" applyFill="1" applyBorder="1" applyAlignment="1">
      <alignment horizontal="left" vertical="center" wrapText="1"/>
    </xf>
    <xf numFmtId="9" fontId="42" fillId="2" borderId="27" xfId="303" applyFont="1" applyFill="1" applyBorder="1" applyAlignment="1">
      <alignment horizontal="center" vertical="center"/>
    </xf>
    <xf numFmtId="9" fontId="42" fillId="2" borderId="29" xfId="303" applyFont="1" applyFill="1" applyBorder="1" applyAlignment="1">
      <alignment horizontal="center" vertical="center"/>
    </xf>
    <xf numFmtId="0" fontId="42" fillId="43" borderId="27" xfId="0" applyFont="1" applyFill="1" applyBorder="1" applyAlignment="1">
      <alignment horizontal="center" vertical="center" wrapText="1"/>
    </xf>
    <xf numFmtId="0" fontId="42" fillId="43" borderId="28" xfId="0" applyFont="1" applyFill="1" applyBorder="1" applyAlignment="1">
      <alignment horizontal="center" vertical="center" wrapText="1"/>
    </xf>
    <xf numFmtId="0" fontId="42" fillId="43" borderId="29" xfId="0" applyFont="1" applyFill="1" applyBorder="1" applyAlignment="1">
      <alignment horizontal="center" vertical="center" wrapText="1"/>
    </xf>
    <xf numFmtId="8" fontId="42" fillId="2" borderId="28" xfId="0" applyNumberFormat="1" applyFont="1" applyFill="1" applyBorder="1" applyAlignment="1">
      <alignment horizontal="center" vertical="center"/>
    </xf>
    <xf numFmtId="0" fontId="39" fillId="46" borderId="27" xfId="0" applyFont="1" applyFill="1" applyBorder="1" applyAlignment="1">
      <alignment horizontal="center" vertical="center" wrapText="1"/>
    </xf>
    <xf numFmtId="0" fontId="39" fillId="46" borderId="28" xfId="0" applyFont="1" applyFill="1" applyBorder="1" applyAlignment="1">
      <alignment horizontal="center" vertical="center" wrapText="1"/>
    </xf>
    <xf numFmtId="0" fontId="39" fillId="46" borderId="29" xfId="0" applyFont="1" applyFill="1" applyBorder="1" applyAlignment="1">
      <alignment horizontal="center" vertical="center" wrapText="1"/>
    </xf>
    <xf numFmtId="3" fontId="42" fillId="0" borderId="27" xfId="0" applyNumberFormat="1" applyFont="1" applyBorder="1" applyAlignment="1">
      <alignment horizontal="left" vertical="center" wrapText="1"/>
    </xf>
    <xf numFmtId="3" fontId="42" fillId="0" borderId="29" xfId="0" applyNumberFormat="1" applyFont="1" applyBorder="1" applyAlignment="1">
      <alignment horizontal="left" vertical="center" wrapText="1"/>
    </xf>
    <xf numFmtId="0" fontId="42" fillId="42" borderId="27" xfId="0" applyFont="1" applyFill="1" applyBorder="1" applyAlignment="1">
      <alignment horizontal="center" vertical="center" wrapText="1"/>
    </xf>
    <xf numFmtId="0" fontId="42" fillId="42" borderId="28" xfId="0" applyFont="1" applyFill="1" applyBorder="1" applyAlignment="1">
      <alignment horizontal="center" vertical="center" wrapText="1"/>
    </xf>
    <xf numFmtId="0" fontId="42" fillId="42" borderId="29" xfId="0" applyFont="1" applyFill="1" applyBorder="1" applyAlignment="1">
      <alignment horizontal="center" vertical="center" wrapText="1"/>
    </xf>
    <xf numFmtId="0" fontId="42" fillId="2" borderId="28" xfId="0" applyFont="1" applyFill="1" applyBorder="1" applyAlignment="1">
      <alignment horizontal="left" vertical="center" wrapText="1"/>
    </xf>
    <xf numFmtId="0" fontId="42" fillId="2" borderId="27" xfId="0" applyFont="1" applyFill="1" applyBorder="1" applyAlignment="1">
      <alignment horizontal="center" wrapText="1"/>
    </xf>
    <xf numFmtId="0" fontId="42" fillId="2" borderId="29" xfId="0" applyFont="1" applyFill="1" applyBorder="1" applyAlignment="1">
      <alignment horizontal="center" wrapText="1"/>
    </xf>
    <xf numFmtId="8" fontId="42" fillId="0" borderId="27" xfId="0" applyNumberFormat="1" applyFont="1" applyBorder="1" applyAlignment="1">
      <alignment horizontal="center" vertical="center"/>
    </xf>
    <xf numFmtId="8" fontId="42" fillId="0" borderId="29" xfId="0" applyNumberFormat="1" applyFont="1" applyBorder="1" applyAlignment="1">
      <alignment horizontal="center" vertical="center"/>
    </xf>
    <xf numFmtId="0" fontId="42" fillId="0" borderId="27" xfId="0" applyFont="1" applyBorder="1" applyAlignment="1">
      <alignment horizontal="left" vertical="center"/>
    </xf>
    <xf numFmtId="0" fontId="42" fillId="0" borderId="29" xfId="0" applyFont="1" applyBorder="1" applyAlignment="1">
      <alignment horizontal="left" vertical="center"/>
    </xf>
    <xf numFmtId="3" fontId="42" fillId="0" borderId="28" xfId="0" applyNumberFormat="1" applyFont="1" applyBorder="1" applyAlignment="1">
      <alignment horizontal="center" vertical="center" wrapText="1"/>
    </xf>
    <xf numFmtId="8" fontId="42" fillId="0" borderId="28" xfId="0" applyNumberFormat="1" applyFont="1" applyBorder="1" applyAlignment="1">
      <alignment horizontal="center" vertical="center"/>
    </xf>
    <xf numFmtId="0" fontId="42" fillId="0" borderId="28" xfId="0" applyFont="1" applyBorder="1" applyAlignment="1">
      <alignment horizontal="left" vertical="center"/>
    </xf>
    <xf numFmtId="4" fontId="42" fillId="0" borderId="27" xfId="303" applyNumberFormat="1" applyFont="1" applyFill="1" applyBorder="1" applyAlignment="1">
      <alignment horizontal="center" vertical="center"/>
    </xf>
    <xf numFmtId="4" fontId="42" fillId="0" borderId="28" xfId="303" applyNumberFormat="1" applyFont="1" applyFill="1" applyBorder="1" applyAlignment="1">
      <alignment horizontal="center" vertical="center"/>
    </xf>
    <xf numFmtId="4" fontId="42" fillId="0" borderId="29" xfId="303" applyNumberFormat="1" applyFont="1" applyFill="1" applyBorder="1" applyAlignment="1">
      <alignment horizontal="center" vertical="center"/>
    </xf>
    <xf numFmtId="3" fontId="42" fillId="0" borderId="1" xfId="0" applyNumberFormat="1" applyFont="1" applyBorder="1" applyAlignment="1">
      <alignment horizontal="left" vertical="center" wrapText="1"/>
    </xf>
    <xf numFmtId="3" fontId="42" fillId="0" borderId="1" xfId="0" applyNumberFormat="1" applyFont="1" applyBorder="1" applyAlignment="1">
      <alignment horizontal="center" vertical="center" wrapText="1"/>
    </xf>
    <xf numFmtId="8" fontId="42" fillId="0" borderId="1" xfId="0" applyNumberFormat="1" applyFont="1" applyBorder="1" applyAlignment="1">
      <alignment horizontal="center" vertical="center"/>
    </xf>
    <xf numFmtId="0" fontId="42" fillId="41" borderId="27" xfId="0" applyFont="1" applyFill="1" applyBorder="1" applyAlignment="1">
      <alignment horizontal="center" vertical="center" wrapText="1"/>
    </xf>
    <xf numFmtId="0" fontId="42" fillId="41" borderId="28" xfId="0" applyFont="1" applyFill="1" applyBorder="1" applyAlignment="1">
      <alignment horizontal="center" vertical="center" wrapText="1"/>
    </xf>
    <xf numFmtId="0" fontId="42" fillId="41" borderId="29" xfId="0" applyFont="1" applyFill="1" applyBorder="1" applyAlignment="1">
      <alignment horizontal="center" vertical="center" wrapText="1"/>
    </xf>
    <xf numFmtId="0" fontId="42" fillId="0" borderId="1" xfId="0" applyFont="1" applyBorder="1" applyAlignment="1">
      <alignment horizontal="left" vertical="center"/>
    </xf>
    <xf numFmtId="0" fontId="42" fillId="0" borderId="27" xfId="0" applyFont="1" applyBorder="1" applyAlignment="1">
      <alignment horizontal="left" vertical="center" wrapText="1"/>
    </xf>
    <xf numFmtId="0" fontId="42" fillId="0" borderId="28" xfId="0" applyFont="1" applyBorder="1" applyAlignment="1">
      <alignment horizontal="left" vertical="center" wrapText="1"/>
    </xf>
    <xf numFmtId="0" fontId="42" fillId="0" borderId="29" xfId="0" applyFont="1" applyBorder="1" applyAlignment="1">
      <alignment horizontal="left" vertical="center" wrapText="1"/>
    </xf>
    <xf numFmtId="0" fontId="42" fillId="40" borderId="27" xfId="0" applyFont="1" applyFill="1" applyBorder="1" applyAlignment="1">
      <alignment horizontal="center" vertical="center" wrapText="1"/>
    </xf>
    <xf numFmtId="0" fontId="42" fillId="40" borderId="28" xfId="0" applyFont="1" applyFill="1" applyBorder="1" applyAlignment="1">
      <alignment horizontal="center" vertical="center" wrapText="1"/>
    </xf>
    <xf numFmtId="0" fontId="42" fillId="40" borderId="29" xfId="0" applyFont="1" applyFill="1" applyBorder="1" applyAlignment="1">
      <alignment horizontal="center" vertical="center" wrapText="1"/>
    </xf>
    <xf numFmtId="0" fontId="51" fillId="0" borderId="11" xfId="0" applyFont="1" applyBorder="1" applyAlignment="1">
      <alignment horizontal="center" vertical="center" wrapText="1"/>
    </xf>
    <xf numFmtId="0" fontId="51" fillId="0" borderId="16" xfId="0" applyFont="1" applyBorder="1" applyAlignment="1">
      <alignment horizontal="center" vertical="center" wrapText="1"/>
    </xf>
    <xf numFmtId="0" fontId="51" fillId="0" borderId="13" xfId="0" applyFont="1" applyBorder="1" applyAlignment="1">
      <alignment horizontal="center" vertical="center" wrapText="1"/>
    </xf>
    <xf numFmtId="0" fontId="42" fillId="2" borderId="43" xfId="0" applyFont="1" applyFill="1" applyBorder="1" applyAlignment="1">
      <alignment horizontal="center" vertical="center" wrapText="1"/>
    </xf>
    <xf numFmtId="0" fontId="42" fillId="2" borderId="62" xfId="0" applyFont="1" applyFill="1" applyBorder="1" applyAlignment="1">
      <alignment horizontal="center" vertical="center" wrapText="1"/>
    </xf>
    <xf numFmtId="0" fontId="52" fillId="47" borderId="2" xfId="0" applyFont="1" applyFill="1" applyBorder="1" applyAlignment="1">
      <alignment horizontal="center" vertical="center" wrapText="1"/>
    </xf>
    <xf numFmtId="0" fontId="52" fillId="47" borderId="3" xfId="0" applyFont="1" applyFill="1" applyBorder="1" applyAlignment="1">
      <alignment horizontal="center" vertical="center" wrapText="1"/>
    </xf>
    <xf numFmtId="9" fontId="42" fillId="0" borderId="27" xfId="0" applyNumberFormat="1" applyFont="1" applyBorder="1" applyAlignment="1">
      <alignment horizontal="center" vertical="center" wrapText="1"/>
    </xf>
    <xf numFmtId="9" fontId="42" fillId="0" borderId="28" xfId="0" applyNumberFormat="1" applyFont="1" applyBorder="1" applyAlignment="1">
      <alignment horizontal="center" vertical="center" wrapText="1"/>
    </xf>
    <xf numFmtId="9" fontId="42" fillId="0" borderId="29" xfId="0" applyNumberFormat="1" applyFont="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0" fillId="2" borderId="2"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50" fillId="2" borderId="3" xfId="0"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42" fillId="39" borderId="27" xfId="0" applyFont="1" applyFill="1" applyBorder="1" applyAlignment="1">
      <alignment horizontal="center" vertical="center" wrapText="1"/>
    </xf>
    <xf numFmtId="0" fontId="42" fillId="39" borderId="28" xfId="0" applyFont="1" applyFill="1" applyBorder="1" applyAlignment="1">
      <alignment horizontal="center" vertical="center" wrapText="1"/>
    </xf>
    <xf numFmtId="0" fontId="42" fillId="39" borderId="29" xfId="0" applyFont="1" applyFill="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19" fillId="5" borderId="2" xfId="1" applyFont="1" applyFill="1" applyBorder="1" applyAlignment="1">
      <alignment horizontal="center" vertical="center"/>
    </xf>
    <xf numFmtId="0" fontId="19" fillId="5" borderId="3" xfId="1" applyFont="1" applyFill="1" applyBorder="1" applyAlignment="1">
      <alignment horizontal="center" vertical="center"/>
    </xf>
    <xf numFmtId="0" fontId="19" fillId="5" borderId="4" xfId="1" applyFont="1" applyFill="1" applyBorder="1" applyAlignment="1">
      <alignment horizontal="center" vertical="center"/>
    </xf>
    <xf numFmtId="0" fontId="21" fillId="0" borderId="1" xfId="1" applyFont="1" applyBorder="1" applyAlignment="1">
      <alignment horizontal="center" vertical="center"/>
    </xf>
    <xf numFmtId="0" fontId="19" fillId="5" borderId="1" xfId="1" applyFont="1" applyFill="1" applyBorder="1" applyAlignment="1">
      <alignment horizontal="center" vertical="center"/>
    </xf>
    <xf numFmtId="0" fontId="21" fillId="0" borderId="1" xfId="1" applyFont="1" applyBorder="1" applyAlignment="1">
      <alignment horizontal="center" vertical="center" wrapText="1"/>
    </xf>
    <xf numFmtId="0" fontId="21" fillId="0" borderId="1" xfId="1" applyFont="1" applyBorder="1" applyAlignment="1">
      <alignment horizontal="center" wrapText="1"/>
    </xf>
    <xf numFmtId="0" fontId="19" fillId="5" borderId="6" xfId="1" applyFont="1" applyFill="1" applyBorder="1" applyAlignment="1">
      <alignment horizontal="center" vertical="center"/>
    </xf>
    <xf numFmtId="0" fontId="19" fillId="5" borderId="7" xfId="1" applyFont="1" applyFill="1" applyBorder="1" applyAlignment="1">
      <alignment horizontal="center" vertical="center"/>
    </xf>
    <xf numFmtId="0" fontId="19" fillId="5" borderId="8" xfId="1" applyFont="1" applyFill="1" applyBorder="1" applyAlignment="1">
      <alignment horizontal="center" vertical="center"/>
    </xf>
  </cellXfs>
  <cellStyles count="304">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Incorrecto" xfId="13" builtinId="27" customBuiltin="1"/>
    <cellStyle name="Millares 10" xfId="41" xr:uid="{00000000-0005-0000-0000-000022000000}"/>
    <cellStyle name="Millares 2" xfId="3" xr:uid="{00000000-0005-0000-0000-000023000000}"/>
    <cellStyle name="Millares 2 2" xfId="130" xr:uid="{00000000-0005-0000-0000-000024000000}"/>
    <cellStyle name="Millares 2 2 2" xfId="209" xr:uid="{00000000-0005-0000-0000-000025000000}"/>
    <cellStyle name="Millares 2 2 2 2" xfId="227" xr:uid="{00000000-0005-0000-0000-000026000000}"/>
    <cellStyle name="Millares 2 2 2 2 2" xfId="299" xr:uid="{00000000-0005-0000-0000-000027000000}"/>
    <cellStyle name="Millares 2 2 2 2 3" xfId="263" xr:uid="{00000000-0005-0000-0000-000028000000}"/>
    <cellStyle name="Millares 2 2 2 3" xfId="281" xr:uid="{00000000-0005-0000-0000-000029000000}"/>
    <cellStyle name="Millares 2 2 2 4" xfId="245" xr:uid="{00000000-0005-0000-0000-00002A000000}"/>
    <cellStyle name="Millares 2 2 3" xfId="218" xr:uid="{00000000-0005-0000-0000-00002B000000}"/>
    <cellStyle name="Millares 2 2 3 2" xfId="290" xr:uid="{00000000-0005-0000-0000-00002C000000}"/>
    <cellStyle name="Millares 2 2 3 3" xfId="254" xr:uid="{00000000-0005-0000-0000-00002D000000}"/>
    <cellStyle name="Millares 2 2 4" xfId="272" xr:uid="{00000000-0005-0000-0000-00002E000000}"/>
    <cellStyle name="Millares 2 2 5" xfId="236" xr:uid="{00000000-0005-0000-0000-00002F000000}"/>
    <cellStyle name="Millares 2 3" xfId="202" xr:uid="{00000000-0005-0000-0000-000030000000}"/>
    <cellStyle name="Millares 2 3 2" xfId="211" xr:uid="{00000000-0005-0000-0000-000031000000}"/>
    <cellStyle name="Millares 2 3 2 2" xfId="229" xr:uid="{00000000-0005-0000-0000-000032000000}"/>
    <cellStyle name="Millares 2 3 2 2 2" xfId="301" xr:uid="{00000000-0005-0000-0000-000033000000}"/>
    <cellStyle name="Millares 2 3 2 2 3" xfId="265" xr:uid="{00000000-0005-0000-0000-000034000000}"/>
    <cellStyle name="Millares 2 3 2 3" xfId="283" xr:uid="{00000000-0005-0000-0000-000035000000}"/>
    <cellStyle name="Millares 2 3 2 4" xfId="247" xr:uid="{00000000-0005-0000-0000-000036000000}"/>
    <cellStyle name="Millares 2 3 3" xfId="220" xr:uid="{00000000-0005-0000-0000-000037000000}"/>
    <cellStyle name="Millares 2 3 3 2" xfId="292" xr:uid="{00000000-0005-0000-0000-000038000000}"/>
    <cellStyle name="Millares 2 3 3 3" xfId="256" xr:uid="{00000000-0005-0000-0000-000039000000}"/>
    <cellStyle name="Millares 2 3 4" xfId="274" xr:uid="{00000000-0005-0000-0000-00003A000000}"/>
    <cellStyle name="Millares 2 3 5" xfId="238" xr:uid="{00000000-0005-0000-0000-00003B000000}"/>
    <cellStyle name="Millares 2 4" xfId="207" xr:uid="{00000000-0005-0000-0000-00003C000000}"/>
    <cellStyle name="Millares 2 4 2" xfId="225" xr:uid="{00000000-0005-0000-0000-00003D000000}"/>
    <cellStyle name="Millares 2 4 2 2" xfId="297" xr:uid="{00000000-0005-0000-0000-00003E000000}"/>
    <cellStyle name="Millares 2 4 2 3" xfId="261" xr:uid="{00000000-0005-0000-0000-00003F000000}"/>
    <cellStyle name="Millares 2 4 3" xfId="279" xr:uid="{00000000-0005-0000-0000-000040000000}"/>
    <cellStyle name="Millares 2 4 4" xfId="243" xr:uid="{00000000-0005-0000-0000-000041000000}"/>
    <cellStyle name="Millares 2 5" xfId="216" xr:uid="{00000000-0005-0000-0000-000042000000}"/>
    <cellStyle name="Millares 2 5 2" xfId="288" xr:uid="{00000000-0005-0000-0000-000043000000}"/>
    <cellStyle name="Millares 2 5 3" xfId="252" xr:uid="{00000000-0005-0000-0000-000044000000}"/>
    <cellStyle name="Millares 2 6" xfId="270" xr:uid="{00000000-0005-0000-0000-000045000000}"/>
    <cellStyle name="Millares 2 7" xfId="234" xr:uid="{00000000-0005-0000-0000-000046000000}"/>
    <cellStyle name="Millares 2 8" xfId="59" xr:uid="{00000000-0005-0000-0000-000047000000}"/>
    <cellStyle name="Millares 3" xfId="124" xr:uid="{00000000-0005-0000-0000-000048000000}"/>
    <cellStyle name="Millares 3 2" xfId="208" xr:uid="{00000000-0005-0000-0000-000049000000}"/>
    <cellStyle name="Millares 3 2 2" xfId="226" xr:uid="{00000000-0005-0000-0000-00004A000000}"/>
    <cellStyle name="Millares 3 2 2 2" xfId="298" xr:uid="{00000000-0005-0000-0000-00004B000000}"/>
    <cellStyle name="Millares 3 2 2 3" xfId="262" xr:uid="{00000000-0005-0000-0000-00004C000000}"/>
    <cellStyle name="Millares 3 2 3" xfId="280" xr:uid="{00000000-0005-0000-0000-00004D000000}"/>
    <cellStyle name="Millares 3 2 4" xfId="244" xr:uid="{00000000-0005-0000-0000-00004E000000}"/>
    <cellStyle name="Millares 3 3" xfId="217" xr:uid="{00000000-0005-0000-0000-00004F000000}"/>
    <cellStyle name="Millares 3 3 2" xfId="289" xr:uid="{00000000-0005-0000-0000-000050000000}"/>
    <cellStyle name="Millares 3 3 3" xfId="253" xr:uid="{00000000-0005-0000-0000-000051000000}"/>
    <cellStyle name="Millares 3 4" xfId="271" xr:uid="{00000000-0005-0000-0000-000052000000}"/>
    <cellStyle name="Millares 3 5" xfId="235" xr:uid="{00000000-0005-0000-0000-000053000000}"/>
    <cellStyle name="Millares 4" xfId="194" xr:uid="{00000000-0005-0000-0000-000054000000}"/>
    <cellStyle name="Millares 4 2" xfId="210" xr:uid="{00000000-0005-0000-0000-000055000000}"/>
    <cellStyle name="Millares 4 2 2" xfId="228" xr:uid="{00000000-0005-0000-0000-000056000000}"/>
    <cellStyle name="Millares 4 2 2 2" xfId="300" xr:uid="{00000000-0005-0000-0000-000057000000}"/>
    <cellStyle name="Millares 4 2 2 3" xfId="264" xr:uid="{00000000-0005-0000-0000-000058000000}"/>
    <cellStyle name="Millares 4 2 3" xfId="282" xr:uid="{00000000-0005-0000-0000-000059000000}"/>
    <cellStyle name="Millares 4 2 4" xfId="246" xr:uid="{00000000-0005-0000-0000-00005A000000}"/>
    <cellStyle name="Millares 4 3" xfId="219" xr:uid="{00000000-0005-0000-0000-00005B000000}"/>
    <cellStyle name="Millares 4 3 2" xfId="291" xr:uid="{00000000-0005-0000-0000-00005C000000}"/>
    <cellStyle name="Millares 4 3 3" xfId="255" xr:uid="{00000000-0005-0000-0000-00005D000000}"/>
    <cellStyle name="Millares 4 4" xfId="273" xr:uid="{00000000-0005-0000-0000-00005E000000}"/>
    <cellStyle name="Millares 4 5" xfId="237" xr:uid="{00000000-0005-0000-0000-00005F000000}"/>
    <cellStyle name="Millares 5" xfId="206" xr:uid="{00000000-0005-0000-0000-000060000000}"/>
    <cellStyle name="Millares 5 2" xfId="224" xr:uid="{00000000-0005-0000-0000-000061000000}"/>
    <cellStyle name="Millares 5 2 2" xfId="296" xr:uid="{00000000-0005-0000-0000-000062000000}"/>
    <cellStyle name="Millares 5 2 3" xfId="260" xr:uid="{00000000-0005-0000-0000-000063000000}"/>
    <cellStyle name="Millares 5 3" xfId="278" xr:uid="{00000000-0005-0000-0000-000064000000}"/>
    <cellStyle name="Millares 5 4" xfId="242" xr:uid="{00000000-0005-0000-0000-000065000000}"/>
    <cellStyle name="Millares 6" xfId="215" xr:uid="{00000000-0005-0000-0000-000066000000}"/>
    <cellStyle name="Millares 6 2" xfId="287" xr:uid="{00000000-0005-0000-0000-000067000000}"/>
    <cellStyle name="Millares 6 3" xfId="251" xr:uid="{00000000-0005-0000-0000-000068000000}"/>
    <cellStyle name="Millares 7" xfId="269" xr:uid="{00000000-0005-0000-0000-000069000000}"/>
    <cellStyle name="Millares 8" xfId="233" xr:uid="{00000000-0005-0000-0000-00006A000000}"/>
    <cellStyle name="Millares 9" xfId="53" xr:uid="{00000000-0005-0000-0000-00006B000000}"/>
    <cellStyle name="Moneda [0] 2" xfId="48" xr:uid="{00000000-0005-0000-0000-00006C000000}"/>
    <cellStyle name="Moneda [0] 2 2" xfId="55" xr:uid="{00000000-0005-0000-0000-00006D000000}"/>
    <cellStyle name="Moneda [0] 2 2 2" xfId="126" xr:uid="{00000000-0005-0000-0000-00006E000000}"/>
    <cellStyle name="Moneda [0] 2 3" xfId="121" xr:uid="{00000000-0005-0000-0000-00006F000000}"/>
    <cellStyle name="Moneda [0] 3" xfId="51" xr:uid="{00000000-0005-0000-0000-000070000000}"/>
    <cellStyle name="Moneda [0] 3 2" xfId="204" xr:uid="{00000000-0005-0000-0000-000071000000}"/>
    <cellStyle name="Moneda [0] 3 2 2" xfId="222" xr:uid="{00000000-0005-0000-0000-000072000000}"/>
    <cellStyle name="Moneda [0] 3 2 2 2" xfId="294" xr:uid="{00000000-0005-0000-0000-000073000000}"/>
    <cellStyle name="Moneda [0] 3 2 2 3" xfId="258" xr:uid="{00000000-0005-0000-0000-000074000000}"/>
    <cellStyle name="Moneda [0] 3 2 3" xfId="276" xr:uid="{00000000-0005-0000-0000-000075000000}"/>
    <cellStyle name="Moneda [0] 3 2 4" xfId="240" xr:uid="{00000000-0005-0000-0000-000076000000}"/>
    <cellStyle name="Moneda [0] 3 3" xfId="213" xr:uid="{00000000-0005-0000-0000-000077000000}"/>
    <cellStyle name="Moneda [0] 3 3 2" xfId="285" xr:uid="{00000000-0005-0000-0000-000078000000}"/>
    <cellStyle name="Moneda [0] 3 3 3" xfId="249" xr:uid="{00000000-0005-0000-0000-000079000000}"/>
    <cellStyle name="Moneda [0] 3 4" xfId="267" xr:uid="{00000000-0005-0000-0000-00007A000000}"/>
    <cellStyle name="Moneda [0] 3 5" xfId="231" xr:uid="{00000000-0005-0000-0000-00007B000000}"/>
    <cellStyle name="Moneda [0] 4" xfId="205" xr:uid="{00000000-0005-0000-0000-00007C000000}"/>
    <cellStyle name="Moneda [0] 4 2" xfId="223" xr:uid="{00000000-0005-0000-0000-00007D000000}"/>
    <cellStyle name="Moneda [0] 4 2 2" xfId="295" xr:uid="{00000000-0005-0000-0000-00007E000000}"/>
    <cellStyle name="Moneda [0] 4 2 3" xfId="259" xr:uid="{00000000-0005-0000-0000-00007F000000}"/>
    <cellStyle name="Moneda [0] 4 3" xfId="277" xr:uid="{00000000-0005-0000-0000-000080000000}"/>
    <cellStyle name="Moneda [0] 4 4" xfId="241" xr:uid="{00000000-0005-0000-0000-000081000000}"/>
    <cellStyle name="Moneda [0] 5" xfId="214" xr:uid="{00000000-0005-0000-0000-000082000000}"/>
    <cellStyle name="Moneda [0] 5 2" xfId="286" xr:uid="{00000000-0005-0000-0000-000083000000}"/>
    <cellStyle name="Moneda [0] 5 3" xfId="250" xr:uid="{00000000-0005-0000-0000-000084000000}"/>
    <cellStyle name="Moneda [0] 6" xfId="268" xr:uid="{00000000-0005-0000-0000-000085000000}"/>
    <cellStyle name="Moneda [0] 7" xfId="232" xr:uid="{00000000-0005-0000-0000-000086000000}"/>
    <cellStyle name="Moneda [0] 8" xfId="52" xr:uid="{00000000-0005-0000-0000-000087000000}"/>
    <cellStyle name="Moneda [0] 9" xfId="45" xr:uid="{00000000-0005-0000-0000-000088000000}"/>
    <cellStyle name="Moneda 10" xfId="66" xr:uid="{00000000-0005-0000-0000-000089000000}"/>
    <cellStyle name="Moneda 10 2" xfId="137" xr:uid="{00000000-0005-0000-0000-00008A000000}"/>
    <cellStyle name="Moneda 11" xfId="67" xr:uid="{00000000-0005-0000-0000-00008B000000}"/>
    <cellStyle name="Moneda 11 2" xfId="138" xr:uid="{00000000-0005-0000-0000-00008C000000}"/>
    <cellStyle name="Moneda 12" xfId="68" xr:uid="{00000000-0005-0000-0000-00008D000000}"/>
    <cellStyle name="Moneda 12 2" xfId="139" xr:uid="{00000000-0005-0000-0000-00008E000000}"/>
    <cellStyle name="Moneda 13" xfId="69" xr:uid="{00000000-0005-0000-0000-00008F000000}"/>
    <cellStyle name="Moneda 13 2" xfId="140" xr:uid="{00000000-0005-0000-0000-000090000000}"/>
    <cellStyle name="Moneda 14" xfId="70" xr:uid="{00000000-0005-0000-0000-000091000000}"/>
    <cellStyle name="Moneda 14 2" xfId="141" xr:uid="{00000000-0005-0000-0000-000092000000}"/>
    <cellStyle name="Moneda 15" xfId="71" xr:uid="{00000000-0005-0000-0000-000093000000}"/>
    <cellStyle name="Moneda 15 2" xfId="142" xr:uid="{00000000-0005-0000-0000-000094000000}"/>
    <cellStyle name="Moneda 16" xfId="72" xr:uid="{00000000-0005-0000-0000-000095000000}"/>
    <cellStyle name="Moneda 16 2" xfId="143" xr:uid="{00000000-0005-0000-0000-000096000000}"/>
    <cellStyle name="Moneda 17" xfId="73" xr:uid="{00000000-0005-0000-0000-000097000000}"/>
    <cellStyle name="Moneda 17 2" xfId="144" xr:uid="{00000000-0005-0000-0000-000098000000}"/>
    <cellStyle name="Moneda 18" xfId="74" xr:uid="{00000000-0005-0000-0000-000099000000}"/>
    <cellStyle name="Moneda 18 2" xfId="145" xr:uid="{00000000-0005-0000-0000-00009A000000}"/>
    <cellStyle name="Moneda 19" xfId="75" xr:uid="{00000000-0005-0000-0000-00009B000000}"/>
    <cellStyle name="Moneda 19 2" xfId="146" xr:uid="{00000000-0005-0000-0000-00009C000000}"/>
    <cellStyle name="Moneda 2" xfId="2" xr:uid="{00000000-0005-0000-0000-00009D000000}"/>
    <cellStyle name="Moneda 2 2" xfId="128" xr:uid="{00000000-0005-0000-0000-00009E000000}"/>
    <cellStyle name="Moneda 2 3" xfId="57" xr:uid="{00000000-0005-0000-0000-00009F000000}"/>
    <cellStyle name="Moneda 20" xfId="76" xr:uid="{00000000-0005-0000-0000-0000A0000000}"/>
    <cellStyle name="Moneda 20 2" xfId="147" xr:uid="{00000000-0005-0000-0000-0000A1000000}"/>
    <cellStyle name="Moneda 21" xfId="79" xr:uid="{00000000-0005-0000-0000-0000A2000000}"/>
    <cellStyle name="Moneda 21 2" xfId="150" xr:uid="{00000000-0005-0000-0000-0000A3000000}"/>
    <cellStyle name="Moneda 22" xfId="78" xr:uid="{00000000-0005-0000-0000-0000A4000000}"/>
    <cellStyle name="Moneda 22 2" xfId="149" xr:uid="{00000000-0005-0000-0000-0000A5000000}"/>
    <cellStyle name="Moneda 23" xfId="56" xr:uid="{00000000-0005-0000-0000-0000A6000000}"/>
    <cellStyle name="Moneda 23 2" xfId="127" xr:uid="{00000000-0005-0000-0000-0000A7000000}"/>
    <cellStyle name="Moneda 24" xfId="77" xr:uid="{00000000-0005-0000-0000-0000A8000000}"/>
    <cellStyle name="Moneda 24 2" xfId="148" xr:uid="{00000000-0005-0000-0000-0000A9000000}"/>
    <cellStyle name="Moneda 25" xfId="80" xr:uid="{00000000-0005-0000-0000-0000AA000000}"/>
    <cellStyle name="Moneda 25 2" xfId="151" xr:uid="{00000000-0005-0000-0000-0000AB000000}"/>
    <cellStyle name="Moneda 26" xfId="81" xr:uid="{00000000-0005-0000-0000-0000AC000000}"/>
    <cellStyle name="Moneda 26 2" xfId="152" xr:uid="{00000000-0005-0000-0000-0000AD000000}"/>
    <cellStyle name="Moneda 27" xfId="82" xr:uid="{00000000-0005-0000-0000-0000AE000000}"/>
    <cellStyle name="Moneda 27 2" xfId="153" xr:uid="{00000000-0005-0000-0000-0000AF000000}"/>
    <cellStyle name="Moneda 28" xfId="83" xr:uid="{00000000-0005-0000-0000-0000B0000000}"/>
    <cellStyle name="Moneda 28 2" xfId="154" xr:uid="{00000000-0005-0000-0000-0000B1000000}"/>
    <cellStyle name="Moneda 29" xfId="84" xr:uid="{00000000-0005-0000-0000-0000B2000000}"/>
    <cellStyle name="Moneda 29 2" xfId="155" xr:uid="{00000000-0005-0000-0000-0000B3000000}"/>
    <cellStyle name="Moneda 3" xfId="58" xr:uid="{00000000-0005-0000-0000-0000B4000000}"/>
    <cellStyle name="Moneda 3 2" xfId="129" xr:uid="{00000000-0005-0000-0000-0000B5000000}"/>
    <cellStyle name="Moneda 30" xfId="85" xr:uid="{00000000-0005-0000-0000-0000B6000000}"/>
    <cellStyle name="Moneda 30 2" xfId="156" xr:uid="{00000000-0005-0000-0000-0000B7000000}"/>
    <cellStyle name="Moneda 31" xfId="86" xr:uid="{00000000-0005-0000-0000-0000B8000000}"/>
    <cellStyle name="Moneda 31 2" xfId="157" xr:uid="{00000000-0005-0000-0000-0000B9000000}"/>
    <cellStyle name="Moneda 32" xfId="87" xr:uid="{00000000-0005-0000-0000-0000BA000000}"/>
    <cellStyle name="Moneda 32 2" xfId="158" xr:uid="{00000000-0005-0000-0000-0000BB000000}"/>
    <cellStyle name="Moneda 33" xfId="88" xr:uid="{00000000-0005-0000-0000-0000BC000000}"/>
    <cellStyle name="Moneda 33 2" xfId="159" xr:uid="{00000000-0005-0000-0000-0000BD000000}"/>
    <cellStyle name="Moneda 34" xfId="89" xr:uid="{00000000-0005-0000-0000-0000BE000000}"/>
    <cellStyle name="Moneda 34 2" xfId="160" xr:uid="{00000000-0005-0000-0000-0000BF000000}"/>
    <cellStyle name="Moneda 35" xfId="90" xr:uid="{00000000-0005-0000-0000-0000C0000000}"/>
    <cellStyle name="Moneda 35 2" xfId="161" xr:uid="{00000000-0005-0000-0000-0000C1000000}"/>
    <cellStyle name="Moneda 36" xfId="91" xr:uid="{00000000-0005-0000-0000-0000C2000000}"/>
    <cellStyle name="Moneda 36 2" xfId="162" xr:uid="{00000000-0005-0000-0000-0000C3000000}"/>
    <cellStyle name="Moneda 37" xfId="92" xr:uid="{00000000-0005-0000-0000-0000C4000000}"/>
    <cellStyle name="Moneda 37 2" xfId="163" xr:uid="{00000000-0005-0000-0000-0000C5000000}"/>
    <cellStyle name="Moneda 38" xfId="93" xr:uid="{00000000-0005-0000-0000-0000C6000000}"/>
    <cellStyle name="Moneda 38 2" xfId="164" xr:uid="{00000000-0005-0000-0000-0000C7000000}"/>
    <cellStyle name="Moneda 39" xfId="94" xr:uid="{00000000-0005-0000-0000-0000C8000000}"/>
    <cellStyle name="Moneda 39 2" xfId="165" xr:uid="{00000000-0005-0000-0000-0000C9000000}"/>
    <cellStyle name="Moneda 4" xfId="63" xr:uid="{00000000-0005-0000-0000-0000CA000000}"/>
    <cellStyle name="Moneda 4 2" xfId="134" xr:uid="{00000000-0005-0000-0000-0000CB000000}"/>
    <cellStyle name="Moneda 40" xfId="95" xr:uid="{00000000-0005-0000-0000-0000CC000000}"/>
    <cellStyle name="Moneda 40 2" xfId="166" xr:uid="{00000000-0005-0000-0000-0000CD000000}"/>
    <cellStyle name="Moneda 41" xfId="96" xr:uid="{00000000-0005-0000-0000-0000CE000000}"/>
    <cellStyle name="Moneda 41 2" xfId="167" xr:uid="{00000000-0005-0000-0000-0000CF000000}"/>
    <cellStyle name="Moneda 42" xfId="97" xr:uid="{00000000-0005-0000-0000-0000D0000000}"/>
    <cellStyle name="Moneda 42 2" xfId="168" xr:uid="{00000000-0005-0000-0000-0000D1000000}"/>
    <cellStyle name="Moneda 43" xfId="98" xr:uid="{00000000-0005-0000-0000-0000D2000000}"/>
    <cellStyle name="Moneda 43 2" xfId="169" xr:uid="{00000000-0005-0000-0000-0000D3000000}"/>
    <cellStyle name="Moneda 44" xfId="99" xr:uid="{00000000-0005-0000-0000-0000D4000000}"/>
    <cellStyle name="Moneda 44 2" xfId="170" xr:uid="{00000000-0005-0000-0000-0000D5000000}"/>
    <cellStyle name="Moneda 45" xfId="100" xr:uid="{00000000-0005-0000-0000-0000D6000000}"/>
    <cellStyle name="Moneda 45 2" xfId="171" xr:uid="{00000000-0005-0000-0000-0000D7000000}"/>
    <cellStyle name="Moneda 46" xfId="101" xr:uid="{00000000-0005-0000-0000-0000D8000000}"/>
    <cellStyle name="Moneda 46 2" xfId="172" xr:uid="{00000000-0005-0000-0000-0000D9000000}"/>
    <cellStyle name="Moneda 47" xfId="102" xr:uid="{00000000-0005-0000-0000-0000DA000000}"/>
    <cellStyle name="Moneda 47 2" xfId="173" xr:uid="{00000000-0005-0000-0000-0000DB000000}"/>
    <cellStyle name="Moneda 48" xfId="103" xr:uid="{00000000-0005-0000-0000-0000DC000000}"/>
    <cellStyle name="Moneda 48 2" xfId="174" xr:uid="{00000000-0005-0000-0000-0000DD000000}"/>
    <cellStyle name="Moneda 49" xfId="104" xr:uid="{00000000-0005-0000-0000-0000DE000000}"/>
    <cellStyle name="Moneda 49 2" xfId="175" xr:uid="{00000000-0005-0000-0000-0000DF000000}"/>
    <cellStyle name="Moneda 5" xfId="61" xr:uid="{00000000-0005-0000-0000-0000E0000000}"/>
    <cellStyle name="Moneda 5 2" xfId="132" xr:uid="{00000000-0005-0000-0000-0000E1000000}"/>
    <cellStyle name="Moneda 50" xfId="105" xr:uid="{00000000-0005-0000-0000-0000E2000000}"/>
    <cellStyle name="Moneda 50 2" xfId="176" xr:uid="{00000000-0005-0000-0000-0000E3000000}"/>
    <cellStyle name="Moneda 51" xfId="106" xr:uid="{00000000-0005-0000-0000-0000E4000000}"/>
    <cellStyle name="Moneda 51 2" xfId="177" xr:uid="{00000000-0005-0000-0000-0000E5000000}"/>
    <cellStyle name="Moneda 52" xfId="107" xr:uid="{00000000-0005-0000-0000-0000E6000000}"/>
    <cellStyle name="Moneda 52 2" xfId="178" xr:uid="{00000000-0005-0000-0000-0000E7000000}"/>
    <cellStyle name="Moneda 53" xfId="108" xr:uid="{00000000-0005-0000-0000-0000E8000000}"/>
    <cellStyle name="Moneda 53 2" xfId="179" xr:uid="{00000000-0005-0000-0000-0000E9000000}"/>
    <cellStyle name="Moneda 54" xfId="109" xr:uid="{00000000-0005-0000-0000-0000EA000000}"/>
    <cellStyle name="Moneda 54 2" xfId="180" xr:uid="{00000000-0005-0000-0000-0000EB000000}"/>
    <cellStyle name="Moneda 55" xfId="110" xr:uid="{00000000-0005-0000-0000-0000EC000000}"/>
    <cellStyle name="Moneda 55 2" xfId="181" xr:uid="{00000000-0005-0000-0000-0000ED000000}"/>
    <cellStyle name="Moneda 56" xfId="111" xr:uid="{00000000-0005-0000-0000-0000EE000000}"/>
    <cellStyle name="Moneda 56 2" xfId="182" xr:uid="{00000000-0005-0000-0000-0000EF000000}"/>
    <cellStyle name="Moneda 57" xfId="112" xr:uid="{00000000-0005-0000-0000-0000F0000000}"/>
    <cellStyle name="Moneda 57 2" xfId="183" xr:uid="{00000000-0005-0000-0000-0000F1000000}"/>
    <cellStyle name="Moneda 58" xfId="113" xr:uid="{00000000-0005-0000-0000-0000F2000000}"/>
    <cellStyle name="Moneda 58 2" xfId="184" xr:uid="{00000000-0005-0000-0000-0000F3000000}"/>
    <cellStyle name="Moneda 59" xfId="114" xr:uid="{00000000-0005-0000-0000-0000F4000000}"/>
    <cellStyle name="Moneda 59 2" xfId="185" xr:uid="{00000000-0005-0000-0000-0000F5000000}"/>
    <cellStyle name="Moneda 6" xfId="54" xr:uid="{00000000-0005-0000-0000-0000F6000000}"/>
    <cellStyle name="Moneda 6 2" xfId="125" xr:uid="{00000000-0005-0000-0000-0000F7000000}"/>
    <cellStyle name="Moneda 60" xfId="117" xr:uid="{00000000-0005-0000-0000-0000F8000000}"/>
    <cellStyle name="Moneda 60 2" xfId="188" xr:uid="{00000000-0005-0000-0000-0000F9000000}"/>
    <cellStyle name="Moneda 61" xfId="115" xr:uid="{00000000-0005-0000-0000-0000FA000000}"/>
    <cellStyle name="Moneda 61 2" xfId="186" xr:uid="{00000000-0005-0000-0000-0000FB000000}"/>
    <cellStyle name="Moneda 62" xfId="60" xr:uid="{00000000-0005-0000-0000-0000FC000000}"/>
    <cellStyle name="Moneda 62 2" xfId="131" xr:uid="{00000000-0005-0000-0000-0000FD000000}"/>
    <cellStyle name="Moneda 63" xfId="116" xr:uid="{00000000-0005-0000-0000-0000FE000000}"/>
    <cellStyle name="Moneda 63 2" xfId="187" xr:uid="{00000000-0005-0000-0000-0000FF000000}"/>
    <cellStyle name="Moneda 64" xfId="118" xr:uid="{00000000-0005-0000-0000-000000010000}"/>
    <cellStyle name="Moneda 64 2" xfId="189" xr:uid="{00000000-0005-0000-0000-000001010000}"/>
    <cellStyle name="Moneda 65" xfId="119" xr:uid="{00000000-0005-0000-0000-000002010000}"/>
    <cellStyle name="Moneda 65 2" xfId="190" xr:uid="{00000000-0005-0000-0000-000003010000}"/>
    <cellStyle name="Moneda 66" xfId="120" xr:uid="{00000000-0005-0000-0000-000004010000}"/>
    <cellStyle name="Moneda 66 2" xfId="191" xr:uid="{00000000-0005-0000-0000-000005010000}"/>
    <cellStyle name="Moneda 67" xfId="122" xr:uid="{00000000-0005-0000-0000-000006010000}"/>
    <cellStyle name="Moneda 68" xfId="123" xr:uid="{00000000-0005-0000-0000-000007010000}"/>
    <cellStyle name="Moneda 69" xfId="192" xr:uid="{00000000-0005-0000-0000-000008010000}"/>
    <cellStyle name="Moneda 7" xfId="62" xr:uid="{00000000-0005-0000-0000-000009010000}"/>
    <cellStyle name="Moneda 7 2" xfId="133" xr:uid="{00000000-0005-0000-0000-00000A010000}"/>
    <cellStyle name="Moneda 70" xfId="203" xr:uid="{00000000-0005-0000-0000-00000B010000}"/>
    <cellStyle name="Moneda 70 2" xfId="212" xr:uid="{00000000-0005-0000-0000-00000C010000}"/>
    <cellStyle name="Moneda 70 2 2" xfId="230" xr:uid="{00000000-0005-0000-0000-00000D010000}"/>
    <cellStyle name="Moneda 70 2 2 2" xfId="302" xr:uid="{00000000-0005-0000-0000-00000E010000}"/>
    <cellStyle name="Moneda 70 2 2 3" xfId="266" xr:uid="{00000000-0005-0000-0000-00000F010000}"/>
    <cellStyle name="Moneda 70 2 3" xfId="284" xr:uid="{00000000-0005-0000-0000-000010010000}"/>
    <cellStyle name="Moneda 70 2 4" xfId="248" xr:uid="{00000000-0005-0000-0000-000011010000}"/>
    <cellStyle name="Moneda 70 3" xfId="221" xr:uid="{00000000-0005-0000-0000-000012010000}"/>
    <cellStyle name="Moneda 70 3 2" xfId="293" xr:uid="{00000000-0005-0000-0000-000013010000}"/>
    <cellStyle name="Moneda 70 3 3" xfId="257" xr:uid="{00000000-0005-0000-0000-000014010000}"/>
    <cellStyle name="Moneda 70 4" xfId="275" xr:uid="{00000000-0005-0000-0000-000015010000}"/>
    <cellStyle name="Moneda 70 5" xfId="239" xr:uid="{00000000-0005-0000-0000-000016010000}"/>
    <cellStyle name="Moneda 71" xfId="50" xr:uid="{00000000-0005-0000-0000-000017010000}"/>
    <cellStyle name="Moneda 72" xfId="47" xr:uid="{00000000-0005-0000-0000-000018010000}"/>
    <cellStyle name="Moneda 73" xfId="193" xr:uid="{00000000-0005-0000-0000-000019010000}"/>
    <cellStyle name="Moneda 8" xfId="64" xr:uid="{00000000-0005-0000-0000-00001A010000}"/>
    <cellStyle name="Moneda 8 2" xfId="135" xr:uid="{00000000-0005-0000-0000-00001B010000}"/>
    <cellStyle name="Moneda 9" xfId="65" xr:uid="{00000000-0005-0000-0000-00001C010000}"/>
    <cellStyle name="Moneda 9 2" xfId="136" xr:uid="{00000000-0005-0000-0000-00001D010000}"/>
    <cellStyle name="Neutral 2" xfId="195" xr:uid="{00000000-0005-0000-0000-00001E010000}"/>
    <cellStyle name="Normal" xfId="0" builtinId="0"/>
    <cellStyle name="Normal 2" xfId="1" xr:uid="{00000000-0005-0000-0000-000020010000}"/>
    <cellStyle name="Normal 2 2" xfId="44" xr:uid="{00000000-0005-0000-0000-000021010000}"/>
    <cellStyle name="Normal 2 2 2" xfId="43" xr:uid="{00000000-0005-0000-0000-000022010000}"/>
    <cellStyle name="Normal 3" xfId="42" xr:uid="{00000000-0005-0000-0000-000023010000}"/>
    <cellStyle name="Normal 4" xfId="46" xr:uid="{00000000-0005-0000-0000-000024010000}"/>
    <cellStyle name="Notas" xfId="20" builtinId="10" customBuiltin="1"/>
    <cellStyle name="Numeric" xfId="6" xr:uid="{00000000-0005-0000-0000-000026010000}"/>
    <cellStyle name="Porcentaje" xfId="303" builtinId="5"/>
    <cellStyle name="Porcentaje 2" xfId="49" xr:uid="{00000000-0005-0000-0000-000027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oneCellAnchor>
    <xdr:from>
      <xdr:col>0</xdr:col>
      <xdr:colOff>1035504</xdr:colOff>
      <xdr:row>0</xdr:row>
      <xdr:rowOff>47625</xdr:rowOff>
    </xdr:from>
    <xdr:ext cx="1374321" cy="1114425"/>
    <xdr:pic>
      <xdr:nvPicPr>
        <xdr:cNvPr id="3" name="Imagen 2">
          <a:extLst>
            <a:ext uri="{FF2B5EF4-FFF2-40B4-BE49-F238E27FC236}">
              <a16:creationId xmlns:a16="http://schemas.microsoft.com/office/drawing/2014/main" id="{0996B8CE-F6BD-49D2-BB75-458AA82E6D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0"/>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oneCellAnchor>
    <xdr:from>
      <xdr:col>0</xdr:col>
      <xdr:colOff>1054552</xdr:colOff>
      <xdr:row>0</xdr:row>
      <xdr:rowOff>0</xdr:rowOff>
    </xdr:from>
    <xdr:ext cx="1339010" cy="1209675"/>
    <xdr:pic>
      <xdr:nvPicPr>
        <xdr:cNvPr id="3" name="Imagen 2">
          <a:extLst>
            <a:ext uri="{FF2B5EF4-FFF2-40B4-BE49-F238E27FC236}">
              <a16:creationId xmlns:a16="http://schemas.microsoft.com/office/drawing/2014/main" id="{A28509F3-CD84-4359-959E-26A26BCF8E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Sandra Patricia Gamarra Palencia" id="{2D960AF4-D596-499B-A685-787A87E2C605}" userId="S::s.gamarra@uniandes.edu.co::379049ce-d9ad-4ca1-a122-23f7e4562ef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D60" dT="2024-11-28T15:45:12.53" personId="{2D960AF4-D596-499B-A685-787A87E2C605}" id="{A93385D5-F8E3-470F-BC60-E1B03CEA1E8B}">
    <text>Crédito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53" zoomScaleNormal="80" workbookViewId="0">
      <selection activeCell="J48" sqref="J48"/>
    </sheetView>
  </sheetViews>
  <sheetFormatPr baseColWidth="10" defaultColWidth="10.85546875" defaultRowHeight="15" x14ac:dyDescent="0.2"/>
  <cols>
    <col min="1" max="1" width="34.140625" style="15" customWidth="1"/>
    <col min="2" max="2" width="10.85546875" style="7"/>
    <col min="3" max="3" width="28.28515625" style="7" customWidth="1"/>
    <col min="4" max="4" width="21.28515625" style="7" customWidth="1"/>
    <col min="5" max="5" width="19.28515625" style="7" customWidth="1"/>
    <col min="6" max="6" width="27.28515625" style="7" customWidth="1"/>
    <col min="7" max="7" width="17.28515625" style="7" customWidth="1"/>
    <col min="8" max="8" width="27.28515625" style="7" customWidth="1"/>
    <col min="9" max="9" width="15.28515625" style="7" customWidth="1"/>
    <col min="10" max="10" width="17.85546875" style="7" customWidth="1"/>
    <col min="11" max="11" width="19.28515625" style="7" customWidth="1"/>
    <col min="12" max="12" width="25.28515625" style="7" customWidth="1"/>
    <col min="13" max="13" width="20.7109375" style="7" customWidth="1"/>
    <col min="14" max="15" width="10.85546875" style="7"/>
    <col min="16" max="16" width="16.7109375" style="7" customWidth="1"/>
    <col min="17" max="17" width="20.28515625" style="7" customWidth="1"/>
    <col min="18" max="18" width="18.7109375" style="7" customWidth="1"/>
    <col min="19" max="19" width="22.85546875" style="7" customWidth="1"/>
    <col min="20" max="20" width="22.140625" style="7" customWidth="1"/>
    <col min="21" max="21" width="25.28515625" style="7" customWidth="1"/>
    <col min="22" max="22" width="21.140625" style="7" customWidth="1"/>
    <col min="23" max="23" width="19.140625" style="7" customWidth="1"/>
    <col min="24" max="24" width="17.28515625" style="7" customWidth="1"/>
    <col min="25" max="26" width="16.28515625" style="7" customWidth="1"/>
    <col min="27" max="27" width="28.7109375" style="7" customWidth="1"/>
    <col min="28" max="28" width="19.28515625" style="7" customWidth="1"/>
    <col min="29" max="29" width="21.140625" style="7" customWidth="1"/>
    <col min="30" max="30" width="21.85546875" style="7" customWidth="1"/>
    <col min="31" max="31" width="25.28515625" style="7" customWidth="1"/>
    <col min="32" max="32" width="22.28515625" style="7" customWidth="1"/>
    <col min="33" max="33" width="29.7109375" style="7" customWidth="1"/>
    <col min="34" max="34" width="18.7109375" style="7" customWidth="1"/>
    <col min="35" max="35" width="18.28515625" style="7" customWidth="1"/>
    <col min="36" max="36" width="22.28515625" style="7" customWidth="1"/>
    <col min="37" max="16384" width="10.85546875" style="7"/>
  </cols>
  <sheetData>
    <row r="1" spans="1:50" ht="54.75" customHeight="1" x14ac:dyDescent="0.2">
      <c r="A1" s="266" t="s">
        <v>158</v>
      </c>
      <c r="B1" s="266"/>
      <c r="C1" s="266"/>
      <c r="D1" s="266"/>
      <c r="E1" s="266"/>
      <c r="F1" s="266"/>
      <c r="G1" s="266"/>
      <c r="H1" s="266"/>
    </row>
    <row r="2" spans="1:50" ht="33" customHeight="1" x14ac:dyDescent="0.2">
      <c r="A2" s="249" t="s">
        <v>177</v>
      </c>
      <c r="B2" s="249"/>
      <c r="C2" s="249"/>
      <c r="D2" s="249"/>
      <c r="E2" s="249"/>
      <c r="F2" s="249"/>
      <c r="G2" s="249"/>
      <c r="H2" s="249"/>
      <c r="I2" s="8"/>
      <c r="J2" s="8"/>
      <c r="K2" s="8"/>
      <c r="L2" s="8"/>
      <c r="M2" s="8"/>
      <c r="N2" s="8"/>
      <c r="O2" s="8"/>
      <c r="P2" s="8"/>
      <c r="Q2" s="8"/>
      <c r="R2" s="8"/>
      <c r="S2" s="8"/>
      <c r="T2" s="8"/>
      <c r="U2" s="8"/>
      <c r="V2" s="8"/>
      <c r="W2" s="8"/>
      <c r="X2" s="8"/>
      <c r="Y2" s="8"/>
      <c r="Z2" s="8"/>
      <c r="AA2" s="9"/>
      <c r="AB2" s="9"/>
      <c r="AC2" s="9"/>
      <c r="AD2" s="9"/>
      <c r="AE2" s="9"/>
      <c r="AF2" s="9"/>
      <c r="AG2" s="10"/>
      <c r="AH2" s="10"/>
      <c r="AI2" s="10"/>
      <c r="AJ2" s="10"/>
      <c r="AK2" s="10"/>
      <c r="AL2" s="10"/>
      <c r="AM2" s="10"/>
      <c r="AN2" s="10"/>
      <c r="AO2" s="10"/>
      <c r="AP2" s="10"/>
      <c r="AQ2" s="8"/>
      <c r="AR2" s="8"/>
      <c r="AS2" s="8"/>
      <c r="AT2" s="8"/>
      <c r="AU2" s="8"/>
      <c r="AV2" s="8"/>
      <c r="AW2" s="8"/>
      <c r="AX2" s="8"/>
    </row>
    <row r="3" spans="1:50" ht="48" customHeight="1" x14ac:dyDescent="0.2">
      <c r="A3" s="11" t="s">
        <v>92</v>
      </c>
      <c r="B3" s="245" t="s">
        <v>104</v>
      </c>
      <c r="C3" s="245"/>
      <c r="D3" s="245"/>
      <c r="E3" s="245"/>
      <c r="F3" s="245"/>
      <c r="G3" s="245"/>
      <c r="H3" s="245"/>
    </row>
    <row r="4" spans="1:50" ht="48" customHeight="1" x14ac:dyDescent="0.2">
      <c r="A4" s="11" t="s">
        <v>164</v>
      </c>
      <c r="B4" s="238" t="s">
        <v>183</v>
      </c>
      <c r="C4" s="239"/>
      <c r="D4" s="239"/>
      <c r="E4" s="239"/>
      <c r="F4" s="239"/>
      <c r="G4" s="239"/>
      <c r="H4" s="240"/>
    </row>
    <row r="5" spans="1:50" ht="31.5" customHeight="1" x14ac:dyDescent="0.2">
      <c r="A5" s="11" t="s">
        <v>182</v>
      </c>
      <c r="B5" s="245" t="s">
        <v>105</v>
      </c>
      <c r="C5" s="245"/>
      <c r="D5" s="245"/>
      <c r="E5" s="245"/>
      <c r="F5" s="245"/>
      <c r="G5" s="245"/>
      <c r="H5" s="245"/>
    </row>
    <row r="6" spans="1:50" ht="40.5" customHeight="1" x14ac:dyDescent="0.2">
      <c r="A6" s="11" t="s">
        <v>80</v>
      </c>
      <c r="B6" s="238" t="s">
        <v>106</v>
      </c>
      <c r="C6" s="239"/>
      <c r="D6" s="239"/>
      <c r="E6" s="239"/>
      <c r="F6" s="239"/>
      <c r="G6" s="239"/>
      <c r="H6" s="240"/>
    </row>
    <row r="7" spans="1:50" ht="41.1" customHeight="1" x14ac:dyDescent="0.2">
      <c r="A7" s="11" t="s">
        <v>97</v>
      </c>
      <c r="B7" s="245" t="s">
        <v>107</v>
      </c>
      <c r="C7" s="245"/>
      <c r="D7" s="245"/>
      <c r="E7" s="245"/>
      <c r="F7" s="245"/>
      <c r="G7" s="245"/>
      <c r="H7" s="245"/>
    </row>
    <row r="8" spans="1:50" ht="48.95" customHeight="1" x14ac:dyDescent="0.2">
      <c r="A8" s="11" t="s">
        <v>32</v>
      </c>
      <c r="B8" s="245" t="s">
        <v>191</v>
      </c>
      <c r="C8" s="245"/>
      <c r="D8" s="245"/>
      <c r="E8" s="245"/>
      <c r="F8" s="245"/>
      <c r="G8" s="245"/>
      <c r="H8" s="245"/>
    </row>
    <row r="9" spans="1:50" ht="48.95" customHeight="1" x14ac:dyDescent="0.2">
      <c r="A9" s="11" t="s">
        <v>192</v>
      </c>
      <c r="B9" s="238" t="s">
        <v>193</v>
      </c>
      <c r="C9" s="239"/>
      <c r="D9" s="239"/>
      <c r="E9" s="239"/>
      <c r="F9" s="239"/>
      <c r="G9" s="239"/>
      <c r="H9" s="240"/>
    </row>
    <row r="10" spans="1:50" ht="30" x14ac:dyDescent="0.2">
      <c r="A10" s="11" t="s">
        <v>33</v>
      </c>
      <c r="B10" s="245" t="s">
        <v>108</v>
      </c>
      <c r="C10" s="245"/>
      <c r="D10" s="245"/>
      <c r="E10" s="245"/>
      <c r="F10" s="245"/>
      <c r="G10" s="245"/>
      <c r="H10" s="245"/>
    </row>
    <row r="11" spans="1:50" ht="30" x14ac:dyDescent="0.2">
      <c r="A11" s="11" t="s">
        <v>8</v>
      </c>
      <c r="B11" s="245" t="s">
        <v>109</v>
      </c>
      <c r="C11" s="245"/>
      <c r="D11" s="245"/>
      <c r="E11" s="245"/>
      <c r="F11" s="245"/>
      <c r="G11" s="245"/>
      <c r="H11" s="245"/>
    </row>
    <row r="12" spans="1:50" ht="33.950000000000003" customHeight="1" x14ac:dyDescent="0.2">
      <c r="A12" s="11" t="s">
        <v>81</v>
      </c>
      <c r="B12" s="245" t="s">
        <v>110</v>
      </c>
      <c r="C12" s="245"/>
      <c r="D12" s="245"/>
      <c r="E12" s="245"/>
      <c r="F12" s="245"/>
      <c r="G12" s="245"/>
      <c r="H12" s="245"/>
    </row>
    <row r="13" spans="1:50" ht="30" x14ac:dyDescent="0.2">
      <c r="A13" s="11" t="s">
        <v>29</v>
      </c>
      <c r="B13" s="245" t="s">
        <v>111</v>
      </c>
      <c r="C13" s="245"/>
      <c r="D13" s="245"/>
      <c r="E13" s="245"/>
      <c r="F13" s="245"/>
      <c r="G13" s="245"/>
      <c r="H13" s="245"/>
    </row>
    <row r="14" spans="1:50" ht="30" x14ac:dyDescent="0.2">
      <c r="A14" s="11" t="s">
        <v>101</v>
      </c>
      <c r="B14" s="245" t="s">
        <v>112</v>
      </c>
      <c r="C14" s="245"/>
      <c r="D14" s="245"/>
      <c r="E14" s="245"/>
      <c r="F14" s="245"/>
      <c r="G14" s="245"/>
      <c r="H14" s="245"/>
    </row>
    <row r="15" spans="1:50" ht="44.1" customHeight="1" x14ac:dyDescent="0.2">
      <c r="A15" s="11" t="s">
        <v>98</v>
      </c>
      <c r="B15" s="245" t="s">
        <v>113</v>
      </c>
      <c r="C15" s="245"/>
      <c r="D15" s="245"/>
      <c r="E15" s="245"/>
      <c r="F15" s="245"/>
      <c r="G15" s="245"/>
      <c r="H15" s="245"/>
    </row>
    <row r="16" spans="1:50" ht="60" x14ac:dyDescent="0.2">
      <c r="A16" s="11" t="s">
        <v>9</v>
      </c>
      <c r="B16" s="245" t="s">
        <v>114</v>
      </c>
      <c r="C16" s="245"/>
      <c r="D16" s="245"/>
      <c r="E16" s="245"/>
      <c r="F16" s="245"/>
      <c r="G16" s="245"/>
      <c r="H16" s="245"/>
    </row>
    <row r="17" spans="1:8" ht="58.5" customHeight="1" x14ac:dyDescent="0.2">
      <c r="A17" s="11" t="s">
        <v>30</v>
      </c>
      <c r="B17" s="245" t="s">
        <v>115</v>
      </c>
      <c r="C17" s="245"/>
      <c r="D17" s="245"/>
      <c r="E17" s="245"/>
      <c r="F17" s="245"/>
      <c r="G17" s="245"/>
      <c r="H17" s="245"/>
    </row>
    <row r="18" spans="1:8" ht="30" x14ac:dyDescent="0.2">
      <c r="A18" s="11" t="s">
        <v>82</v>
      </c>
      <c r="B18" s="245" t="s">
        <v>116</v>
      </c>
      <c r="C18" s="245"/>
      <c r="D18" s="245"/>
      <c r="E18" s="245"/>
      <c r="F18" s="245"/>
      <c r="G18" s="245"/>
      <c r="H18" s="245"/>
    </row>
    <row r="19" spans="1:8" ht="30" customHeight="1" x14ac:dyDescent="0.2">
      <c r="A19" s="263"/>
      <c r="B19" s="264"/>
      <c r="C19" s="264"/>
      <c r="D19" s="264"/>
      <c r="E19" s="264"/>
      <c r="F19" s="264"/>
      <c r="G19" s="264"/>
      <c r="H19" s="265"/>
    </row>
    <row r="20" spans="1:8" ht="37.5" customHeight="1" x14ac:dyDescent="0.2">
      <c r="A20" s="249" t="s">
        <v>178</v>
      </c>
      <c r="B20" s="249"/>
      <c r="C20" s="249"/>
      <c r="D20" s="249"/>
      <c r="E20" s="249"/>
      <c r="F20" s="249"/>
      <c r="G20" s="249"/>
      <c r="H20" s="249"/>
    </row>
    <row r="21" spans="1:8" ht="117" customHeight="1" x14ac:dyDescent="0.2">
      <c r="A21" s="246" t="s">
        <v>34</v>
      </c>
      <c r="B21" s="246"/>
      <c r="C21" s="246"/>
      <c r="D21" s="246"/>
      <c r="E21" s="246"/>
      <c r="F21" s="246"/>
      <c r="G21" s="246"/>
      <c r="H21" s="246"/>
    </row>
    <row r="22" spans="1:8" ht="117" customHeight="1" x14ac:dyDescent="0.2">
      <c r="A22" s="11" t="s">
        <v>97</v>
      </c>
      <c r="B22" s="245" t="s">
        <v>107</v>
      </c>
      <c r="C22" s="245"/>
      <c r="D22" s="245"/>
      <c r="E22" s="245"/>
      <c r="F22" s="245"/>
      <c r="G22" s="245"/>
      <c r="H22" s="245"/>
    </row>
    <row r="23" spans="1:8" ht="167.1" customHeight="1" x14ac:dyDescent="0.2">
      <c r="A23" s="11" t="s">
        <v>83</v>
      </c>
      <c r="B23" s="246" t="s">
        <v>117</v>
      </c>
      <c r="C23" s="246"/>
      <c r="D23" s="246"/>
      <c r="E23" s="246"/>
      <c r="F23" s="246"/>
      <c r="G23" s="246"/>
      <c r="H23" s="246"/>
    </row>
    <row r="24" spans="1:8" ht="69.75" customHeight="1" x14ac:dyDescent="0.2">
      <c r="A24" s="11" t="s">
        <v>184</v>
      </c>
      <c r="B24" s="246" t="s">
        <v>118</v>
      </c>
      <c r="C24" s="246"/>
      <c r="D24" s="246"/>
      <c r="E24" s="246"/>
      <c r="F24" s="246"/>
      <c r="G24" s="246"/>
      <c r="H24" s="246"/>
    </row>
    <row r="25" spans="1:8" ht="60" customHeight="1" x14ac:dyDescent="0.2">
      <c r="A25" s="11" t="s">
        <v>185</v>
      </c>
      <c r="B25" s="246" t="s">
        <v>120</v>
      </c>
      <c r="C25" s="246"/>
      <c r="D25" s="246"/>
      <c r="E25" s="246"/>
      <c r="F25" s="246"/>
      <c r="G25" s="246"/>
      <c r="H25" s="246"/>
    </row>
    <row r="26" spans="1:8" ht="24.75" customHeight="1" x14ac:dyDescent="0.2">
      <c r="A26" s="12" t="s">
        <v>85</v>
      </c>
      <c r="B26" s="247" t="s">
        <v>119</v>
      </c>
      <c r="C26" s="247"/>
      <c r="D26" s="247"/>
      <c r="E26" s="247"/>
      <c r="F26" s="247"/>
      <c r="G26" s="247"/>
      <c r="H26" s="247"/>
    </row>
    <row r="27" spans="1:8" ht="26.25" customHeight="1" x14ac:dyDescent="0.2">
      <c r="A27" s="12" t="s">
        <v>86</v>
      </c>
      <c r="B27" s="247" t="s">
        <v>99</v>
      </c>
      <c r="C27" s="247"/>
      <c r="D27" s="247"/>
      <c r="E27" s="247"/>
      <c r="F27" s="247"/>
      <c r="G27" s="247"/>
      <c r="H27" s="247"/>
    </row>
    <row r="28" spans="1:8" ht="53.25" customHeight="1" x14ac:dyDescent="0.2">
      <c r="A28" s="11" t="s">
        <v>165</v>
      </c>
      <c r="B28" s="246" t="s">
        <v>171</v>
      </c>
      <c r="C28" s="246"/>
      <c r="D28" s="246"/>
      <c r="E28" s="246"/>
      <c r="F28" s="246"/>
      <c r="G28" s="246"/>
      <c r="H28" s="246"/>
    </row>
    <row r="29" spans="1:8" ht="45" customHeight="1" x14ac:dyDescent="0.2">
      <c r="A29" s="11" t="s">
        <v>167</v>
      </c>
      <c r="B29" s="241" t="s">
        <v>172</v>
      </c>
      <c r="C29" s="242"/>
      <c r="D29" s="242"/>
      <c r="E29" s="242"/>
      <c r="F29" s="242"/>
      <c r="G29" s="242"/>
      <c r="H29" s="243"/>
    </row>
    <row r="30" spans="1:8" ht="45" customHeight="1" x14ac:dyDescent="0.2">
      <c r="A30" s="11" t="s">
        <v>166</v>
      </c>
      <c r="B30" s="241" t="s">
        <v>173</v>
      </c>
      <c r="C30" s="242"/>
      <c r="D30" s="242"/>
      <c r="E30" s="242"/>
      <c r="F30" s="242"/>
      <c r="G30" s="242"/>
      <c r="H30" s="243"/>
    </row>
    <row r="31" spans="1:8" ht="45" customHeight="1" x14ac:dyDescent="0.2">
      <c r="A31" s="11" t="s">
        <v>156</v>
      </c>
      <c r="B31" s="241" t="s">
        <v>174</v>
      </c>
      <c r="C31" s="242"/>
      <c r="D31" s="242"/>
      <c r="E31" s="242"/>
      <c r="F31" s="242"/>
      <c r="G31" s="242"/>
      <c r="H31" s="243"/>
    </row>
    <row r="32" spans="1:8" ht="33" customHeight="1" x14ac:dyDescent="0.2">
      <c r="A32" s="12" t="s">
        <v>186</v>
      </c>
      <c r="B32" s="246" t="s">
        <v>121</v>
      </c>
      <c r="C32" s="246"/>
      <c r="D32" s="246"/>
      <c r="E32" s="246"/>
      <c r="F32" s="246"/>
      <c r="G32" s="246"/>
      <c r="H32" s="246"/>
    </row>
    <row r="33" spans="1:8" ht="39" customHeight="1" x14ac:dyDescent="0.2">
      <c r="A33" s="11" t="s">
        <v>87</v>
      </c>
      <c r="B33" s="247" t="s">
        <v>175</v>
      </c>
      <c r="C33" s="247"/>
      <c r="D33" s="247"/>
      <c r="E33" s="247"/>
      <c r="F33" s="247"/>
      <c r="G33" s="247"/>
      <c r="H33" s="247"/>
    </row>
    <row r="34" spans="1:8" ht="39" customHeight="1" x14ac:dyDescent="0.2">
      <c r="A34" s="249" t="s">
        <v>209</v>
      </c>
      <c r="B34" s="249"/>
      <c r="C34" s="249"/>
      <c r="D34" s="249"/>
      <c r="E34" s="249"/>
      <c r="F34" s="249"/>
      <c r="G34" s="249"/>
      <c r="H34" s="249"/>
    </row>
    <row r="35" spans="1:8" ht="79.5" customHeight="1" x14ac:dyDescent="0.2">
      <c r="A35" s="238" t="s">
        <v>210</v>
      </c>
      <c r="B35" s="239"/>
      <c r="C35" s="239"/>
      <c r="D35" s="239"/>
      <c r="E35" s="239"/>
      <c r="F35" s="239"/>
      <c r="G35" s="239"/>
      <c r="H35" s="240"/>
    </row>
    <row r="36" spans="1:8" ht="33" customHeight="1" x14ac:dyDescent="0.2">
      <c r="A36" s="11" t="s">
        <v>26</v>
      </c>
      <c r="B36" s="246" t="s">
        <v>144</v>
      </c>
      <c r="C36" s="246"/>
      <c r="D36" s="246"/>
      <c r="E36" s="246"/>
      <c r="F36" s="246"/>
      <c r="G36" s="246"/>
      <c r="H36" s="246"/>
    </row>
    <row r="37" spans="1:8" ht="33" customHeight="1" x14ac:dyDescent="0.2">
      <c r="A37" s="11" t="s">
        <v>27</v>
      </c>
      <c r="B37" s="246" t="s">
        <v>145</v>
      </c>
      <c r="C37" s="246"/>
      <c r="D37" s="246"/>
      <c r="E37" s="246"/>
      <c r="F37" s="246"/>
      <c r="G37" s="246"/>
      <c r="H37" s="246"/>
    </row>
    <row r="38" spans="1:8" ht="33" customHeight="1" x14ac:dyDescent="0.2">
      <c r="A38" s="17"/>
      <c r="B38" s="18"/>
      <c r="C38" s="18"/>
      <c r="D38" s="18"/>
      <c r="E38" s="18"/>
      <c r="F38" s="18"/>
      <c r="G38" s="18"/>
      <c r="H38" s="19"/>
    </row>
    <row r="39" spans="1:8" ht="34.5" customHeight="1" x14ac:dyDescent="0.2">
      <c r="A39" s="249" t="s">
        <v>179</v>
      </c>
      <c r="B39" s="249"/>
      <c r="C39" s="249"/>
      <c r="D39" s="249"/>
      <c r="E39" s="249"/>
      <c r="F39" s="249"/>
      <c r="G39" s="249"/>
      <c r="H39" s="249"/>
    </row>
    <row r="40" spans="1:8" ht="34.5" customHeight="1" x14ac:dyDescent="0.2">
      <c r="A40" s="11" t="s">
        <v>10</v>
      </c>
      <c r="B40" s="246" t="s">
        <v>122</v>
      </c>
      <c r="C40" s="246"/>
      <c r="D40" s="246"/>
      <c r="E40" s="246"/>
      <c r="F40" s="246"/>
      <c r="G40" s="246"/>
      <c r="H40" s="246"/>
    </row>
    <row r="41" spans="1:8" ht="29.25" customHeight="1" x14ac:dyDescent="0.2">
      <c r="A41" s="11" t="s">
        <v>11</v>
      </c>
      <c r="B41" s="246" t="s">
        <v>123</v>
      </c>
      <c r="C41" s="246"/>
      <c r="D41" s="246"/>
      <c r="E41" s="246"/>
      <c r="F41" s="246"/>
      <c r="G41" s="246"/>
      <c r="H41" s="246"/>
    </row>
    <row r="42" spans="1:8" ht="42" customHeight="1" x14ac:dyDescent="0.2">
      <c r="A42" s="11" t="s">
        <v>146</v>
      </c>
      <c r="B42" s="246" t="s">
        <v>195</v>
      </c>
      <c r="C42" s="246"/>
      <c r="D42" s="246"/>
      <c r="E42" s="246"/>
      <c r="F42" s="246"/>
      <c r="G42" s="246"/>
      <c r="H42" s="246"/>
    </row>
    <row r="43" spans="1:8" ht="42" customHeight="1" x14ac:dyDescent="0.2">
      <c r="A43" s="11" t="s">
        <v>197</v>
      </c>
      <c r="B43" s="241" t="s">
        <v>198</v>
      </c>
      <c r="C43" s="242"/>
      <c r="D43" s="242"/>
      <c r="E43" s="242"/>
      <c r="F43" s="242"/>
      <c r="G43" s="242"/>
      <c r="H43" s="243"/>
    </row>
    <row r="44" spans="1:8" ht="42" customHeight="1" x14ac:dyDescent="0.2">
      <c r="A44" s="11" t="s">
        <v>147</v>
      </c>
      <c r="B44" s="241" t="s">
        <v>199</v>
      </c>
      <c r="C44" s="242"/>
      <c r="D44" s="242"/>
      <c r="E44" s="242"/>
      <c r="F44" s="242"/>
      <c r="G44" s="242"/>
      <c r="H44" s="243"/>
    </row>
    <row r="45" spans="1:8" ht="42" customHeight="1" x14ac:dyDescent="0.2">
      <c r="A45" s="11" t="s">
        <v>200</v>
      </c>
      <c r="B45" s="241" t="s">
        <v>202</v>
      </c>
      <c r="C45" s="242"/>
      <c r="D45" s="242"/>
      <c r="E45" s="242"/>
      <c r="F45" s="242"/>
      <c r="G45" s="242"/>
      <c r="H45" s="243"/>
    </row>
    <row r="46" spans="1:8" ht="86.1" customHeight="1" x14ac:dyDescent="0.2">
      <c r="A46" s="13" t="s">
        <v>204</v>
      </c>
      <c r="B46" s="252" t="s">
        <v>124</v>
      </c>
      <c r="C46" s="252"/>
      <c r="D46" s="252"/>
      <c r="E46" s="252"/>
      <c r="F46" s="252"/>
      <c r="G46" s="252"/>
      <c r="H46" s="252"/>
    </row>
    <row r="47" spans="1:8" ht="39.75" customHeight="1" x14ac:dyDescent="0.2">
      <c r="A47" s="13" t="s">
        <v>208</v>
      </c>
      <c r="B47" s="260" t="s">
        <v>211</v>
      </c>
      <c r="C47" s="261"/>
      <c r="D47" s="261"/>
      <c r="E47" s="261"/>
      <c r="F47" s="261"/>
      <c r="G47" s="261"/>
      <c r="H47" s="262"/>
    </row>
    <row r="48" spans="1:8" ht="31.5" customHeight="1" x14ac:dyDescent="0.2">
      <c r="A48" s="13" t="s">
        <v>12</v>
      </c>
      <c r="B48" s="252" t="s">
        <v>203</v>
      </c>
      <c r="C48" s="252"/>
      <c r="D48" s="252"/>
      <c r="E48" s="252"/>
      <c r="F48" s="252"/>
      <c r="G48" s="252"/>
      <c r="H48" s="252"/>
    </row>
    <row r="49" spans="1:8" ht="45" x14ac:dyDescent="0.2">
      <c r="A49" s="13" t="s">
        <v>205</v>
      </c>
      <c r="B49" s="252" t="s">
        <v>125</v>
      </c>
      <c r="C49" s="252"/>
      <c r="D49" s="252"/>
      <c r="E49" s="252"/>
      <c r="F49" s="252"/>
      <c r="G49" s="252"/>
      <c r="H49" s="252"/>
    </row>
    <row r="50" spans="1:8" ht="43.5" customHeight="1" x14ac:dyDescent="0.2">
      <c r="A50" s="13" t="s">
        <v>14</v>
      </c>
      <c r="B50" s="252" t="s">
        <v>126</v>
      </c>
      <c r="C50" s="252"/>
      <c r="D50" s="252"/>
      <c r="E50" s="252"/>
      <c r="F50" s="252"/>
      <c r="G50" s="252"/>
      <c r="H50" s="252"/>
    </row>
    <row r="51" spans="1:8" ht="40.5" customHeight="1" x14ac:dyDescent="0.2">
      <c r="A51" s="13" t="s">
        <v>15</v>
      </c>
      <c r="B51" s="252" t="s">
        <v>127</v>
      </c>
      <c r="C51" s="252"/>
      <c r="D51" s="252"/>
      <c r="E51" s="252"/>
      <c r="F51" s="252"/>
      <c r="G51" s="252"/>
      <c r="H51" s="252"/>
    </row>
    <row r="52" spans="1:8" ht="75.75" customHeight="1" x14ac:dyDescent="0.2">
      <c r="A52" s="14" t="s">
        <v>16</v>
      </c>
      <c r="B52" s="248" t="s">
        <v>128</v>
      </c>
      <c r="C52" s="248"/>
      <c r="D52" s="248"/>
      <c r="E52" s="248"/>
      <c r="F52" s="248"/>
      <c r="G52" s="248"/>
      <c r="H52" s="248"/>
    </row>
    <row r="53" spans="1:8" ht="41.25" customHeight="1" x14ac:dyDescent="0.2">
      <c r="A53" s="14" t="s">
        <v>17</v>
      </c>
      <c r="B53" s="248" t="s">
        <v>129</v>
      </c>
      <c r="C53" s="248"/>
      <c r="D53" s="248"/>
      <c r="E53" s="248"/>
      <c r="F53" s="248"/>
      <c r="G53" s="248"/>
      <c r="H53" s="248"/>
    </row>
    <row r="54" spans="1:8" ht="47.45" customHeight="1" x14ac:dyDescent="0.2">
      <c r="A54" s="14" t="s">
        <v>163</v>
      </c>
      <c r="B54" s="248" t="s">
        <v>130</v>
      </c>
      <c r="C54" s="248"/>
      <c r="D54" s="248"/>
      <c r="E54" s="248"/>
      <c r="F54" s="248"/>
      <c r="G54" s="248"/>
      <c r="H54" s="248"/>
    </row>
    <row r="55" spans="1:8" ht="57.6" customHeight="1" x14ac:dyDescent="0.2">
      <c r="A55" s="14" t="s">
        <v>35</v>
      </c>
      <c r="B55" s="248" t="s">
        <v>131</v>
      </c>
      <c r="C55" s="248"/>
      <c r="D55" s="248"/>
      <c r="E55" s="248"/>
      <c r="F55" s="248"/>
      <c r="G55" s="248"/>
      <c r="H55" s="248"/>
    </row>
    <row r="56" spans="1:8" ht="31.5" customHeight="1" x14ac:dyDescent="0.2">
      <c r="A56" s="14" t="s">
        <v>102</v>
      </c>
      <c r="B56" s="248" t="s">
        <v>132</v>
      </c>
      <c r="C56" s="248"/>
      <c r="D56" s="248"/>
      <c r="E56" s="248"/>
      <c r="F56" s="248"/>
      <c r="G56" s="248"/>
      <c r="H56" s="248"/>
    </row>
    <row r="57" spans="1:8" ht="70.5" customHeight="1" x14ac:dyDescent="0.2">
      <c r="A57" s="14" t="s">
        <v>103</v>
      </c>
      <c r="B57" s="248" t="s">
        <v>133</v>
      </c>
      <c r="C57" s="248"/>
      <c r="D57" s="248"/>
      <c r="E57" s="248"/>
      <c r="F57" s="248"/>
      <c r="G57" s="248"/>
      <c r="H57" s="248"/>
    </row>
    <row r="58" spans="1:8" ht="33.75" customHeight="1" x14ac:dyDescent="0.2">
      <c r="A58" s="253"/>
      <c r="B58" s="253"/>
      <c r="C58" s="253"/>
      <c r="D58" s="253"/>
      <c r="E58" s="253"/>
      <c r="F58" s="253"/>
      <c r="G58" s="253"/>
      <c r="H58" s="254"/>
    </row>
    <row r="59" spans="1:8" ht="32.25" customHeight="1" x14ac:dyDescent="0.2">
      <c r="A59" s="244" t="s">
        <v>181</v>
      </c>
      <c r="B59" s="244"/>
      <c r="C59" s="244"/>
      <c r="D59" s="244"/>
      <c r="E59" s="244"/>
      <c r="F59" s="244"/>
      <c r="G59" s="244"/>
      <c r="H59" s="244"/>
    </row>
    <row r="60" spans="1:8" ht="34.5" customHeight="1" x14ac:dyDescent="0.2">
      <c r="A60" s="11" t="s">
        <v>22</v>
      </c>
      <c r="B60" s="250" t="s">
        <v>139</v>
      </c>
      <c r="C60" s="250"/>
      <c r="D60" s="250"/>
      <c r="E60" s="250"/>
      <c r="F60" s="250"/>
      <c r="G60" s="250"/>
      <c r="H60" s="250"/>
    </row>
    <row r="61" spans="1:8" ht="60" customHeight="1" x14ac:dyDescent="0.2">
      <c r="A61" s="11" t="s">
        <v>31</v>
      </c>
      <c r="B61" s="259" t="s">
        <v>140</v>
      </c>
      <c r="C61" s="259"/>
      <c r="D61" s="259"/>
      <c r="E61" s="259"/>
      <c r="F61" s="259"/>
      <c r="G61" s="259"/>
      <c r="H61" s="259"/>
    </row>
    <row r="62" spans="1:8" ht="41.25" customHeight="1" x14ac:dyDescent="0.2">
      <c r="A62" s="11" t="s">
        <v>206</v>
      </c>
      <c r="B62" s="256" t="s">
        <v>207</v>
      </c>
      <c r="C62" s="257"/>
      <c r="D62" s="257"/>
      <c r="E62" s="257"/>
      <c r="F62" s="257"/>
      <c r="G62" s="257"/>
      <c r="H62" s="258"/>
    </row>
    <row r="63" spans="1:8" ht="42" customHeight="1" x14ac:dyDescent="0.2">
      <c r="A63" s="11" t="s">
        <v>23</v>
      </c>
      <c r="B63" s="246" t="s">
        <v>141</v>
      </c>
      <c r="C63" s="246"/>
      <c r="D63" s="246"/>
      <c r="E63" s="246"/>
      <c r="F63" s="246"/>
      <c r="G63" s="246"/>
      <c r="H63" s="246"/>
    </row>
    <row r="64" spans="1:8" ht="31.5" customHeight="1" x14ac:dyDescent="0.2">
      <c r="A64" s="11" t="s">
        <v>24</v>
      </c>
      <c r="B64" s="250" t="s">
        <v>142</v>
      </c>
      <c r="C64" s="250"/>
      <c r="D64" s="250"/>
      <c r="E64" s="250"/>
      <c r="F64" s="250"/>
      <c r="G64" s="250"/>
      <c r="H64" s="250"/>
    </row>
    <row r="65" spans="1:8" ht="45.75" customHeight="1" x14ac:dyDescent="0.2">
      <c r="A65" s="11" t="s">
        <v>25</v>
      </c>
      <c r="B65" s="250" t="s">
        <v>143</v>
      </c>
      <c r="C65" s="250"/>
      <c r="D65" s="250"/>
      <c r="E65" s="250"/>
      <c r="F65" s="250"/>
      <c r="G65" s="250"/>
      <c r="H65" s="250"/>
    </row>
    <row r="66" spans="1:8" ht="30.75" customHeight="1" x14ac:dyDescent="0.2">
      <c r="A66" s="255"/>
      <c r="B66" s="255"/>
      <c r="C66" s="255"/>
      <c r="D66" s="255"/>
      <c r="E66" s="255"/>
      <c r="F66" s="255"/>
      <c r="G66" s="255"/>
      <c r="H66" s="255"/>
    </row>
    <row r="67" spans="1:8" ht="34.5" customHeight="1" x14ac:dyDescent="0.2">
      <c r="A67" s="244" t="s">
        <v>180</v>
      </c>
      <c r="B67" s="244"/>
      <c r="C67" s="244"/>
      <c r="D67" s="244"/>
      <c r="E67" s="244"/>
      <c r="F67" s="244"/>
      <c r="G67" s="244"/>
      <c r="H67" s="244"/>
    </row>
    <row r="68" spans="1:8" ht="39.75" customHeight="1" x14ac:dyDescent="0.2">
      <c r="A68" s="14" t="s">
        <v>19</v>
      </c>
      <c r="B68" s="250" t="s">
        <v>134</v>
      </c>
      <c r="C68" s="250"/>
      <c r="D68" s="250"/>
      <c r="E68" s="250"/>
      <c r="F68" s="250"/>
      <c r="G68" s="250"/>
      <c r="H68" s="250"/>
    </row>
    <row r="69" spans="1:8" ht="39.75" customHeight="1" x14ac:dyDescent="0.2">
      <c r="A69" s="14" t="s">
        <v>13</v>
      </c>
      <c r="B69" s="250" t="s">
        <v>135</v>
      </c>
      <c r="C69" s="250"/>
      <c r="D69" s="250"/>
      <c r="E69" s="250"/>
      <c r="F69" s="250"/>
      <c r="G69" s="250"/>
      <c r="H69" s="250"/>
    </row>
    <row r="70" spans="1:8" ht="42" customHeight="1" x14ac:dyDescent="0.2">
      <c r="A70" s="14" t="s">
        <v>18</v>
      </c>
      <c r="B70" s="248" t="s">
        <v>136</v>
      </c>
      <c r="C70" s="248"/>
      <c r="D70" s="248"/>
      <c r="E70" s="248"/>
      <c r="F70" s="248"/>
      <c r="G70" s="248"/>
      <c r="H70" s="248"/>
    </row>
    <row r="71" spans="1:8" ht="33.75" customHeight="1" x14ac:dyDescent="0.2">
      <c r="A71" s="14" t="s">
        <v>20</v>
      </c>
      <c r="B71" s="250" t="s">
        <v>137</v>
      </c>
      <c r="C71" s="250"/>
      <c r="D71" s="250"/>
      <c r="E71" s="250"/>
      <c r="F71" s="250"/>
      <c r="G71" s="250"/>
      <c r="H71" s="250"/>
    </row>
    <row r="72" spans="1:8" ht="33" customHeight="1" x14ac:dyDescent="0.2">
      <c r="A72" s="14" t="s">
        <v>21</v>
      </c>
      <c r="B72" s="250" t="s">
        <v>138</v>
      </c>
      <c r="C72" s="250"/>
      <c r="D72" s="250"/>
      <c r="E72" s="250"/>
      <c r="F72" s="250"/>
      <c r="G72" s="250"/>
      <c r="H72" s="250"/>
    </row>
    <row r="73" spans="1:8" ht="33.75" customHeight="1" x14ac:dyDescent="0.2">
      <c r="A73" s="251"/>
      <c r="B73" s="251"/>
      <c r="C73" s="251"/>
      <c r="D73" s="251"/>
      <c r="E73" s="251"/>
      <c r="F73" s="251"/>
      <c r="G73" s="251"/>
      <c r="H73" s="251"/>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9"/>
  <sheetViews>
    <sheetView topLeftCell="G1" zoomScale="70" zoomScaleNormal="70" workbookViewId="0">
      <selection activeCell="R9" sqref="R9"/>
    </sheetView>
  </sheetViews>
  <sheetFormatPr baseColWidth="10" defaultColWidth="11.28515625" defaultRowHeight="18.75" x14ac:dyDescent="0.25"/>
  <cols>
    <col min="1" max="1" width="26.28515625" style="220" customWidth="1"/>
    <col min="2" max="2" width="42.85546875" style="65" customWidth="1"/>
    <col min="3" max="4" width="22.28515625" style="220" customWidth="1"/>
    <col min="5" max="5" width="59.85546875" style="220" customWidth="1"/>
    <col min="6" max="6" width="48.85546875" style="220" customWidth="1"/>
    <col min="7" max="7" width="23.7109375" style="220" customWidth="1"/>
    <col min="8" max="8" width="37.42578125" style="220" customWidth="1"/>
    <col min="9" max="9" width="27.7109375" style="220" customWidth="1"/>
    <col min="10" max="10" width="31.140625" style="220" customWidth="1"/>
    <col min="11" max="12" width="35.140625" style="227" customWidth="1"/>
    <col min="13" max="13" width="26.85546875" style="227" customWidth="1"/>
    <col min="14" max="14" width="64" style="227" customWidth="1"/>
    <col min="15" max="15" width="27.28515625" style="228" customWidth="1"/>
    <col min="16" max="17" width="28.140625" style="65" customWidth="1"/>
    <col min="18" max="18" width="30.28515625" style="220" customWidth="1"/>
    <col min="19" max="19" width="32.28515625" style="220" customWidth="1"/>
    <col min="20" max="20" width="27.28515625" style="220" customWidth="1"/>
    <col min="21" max="21" width="0" style="220" hidden="1" customWidth="1"/>
    <col min="22" max="16384" width="11.28515625" style="220"/>
  </cols>
  <sheetData>
    <row r="1" spans="1:21" ht="21" customHeight="1" x14ac:dyDescent="0.25">
      <c r="A1" s="275"/>
      <c r="B1" s="275"/>
      <c r="C1" s="276" t="s">
        <v>1</v>
      </c>
      <c r="D1" s="276"/>
      <c r="E1" s="276"/>
      <c r="F1" s="276"/>
      <c r="G1" s="276"/>
      <c r="H1" s="276"/>
      <c r="I1" s="276"/>
      <c r="J1" s="276"/>
      <c r="K1" s="276"/>
      <c r="L1" s="276"/>
      <c r="M1" s="276"/>
      <c r="N1" s="276"/>
      <c r="O1" s="276"/>
      <c r="P1" s="276"/>
      <c r="Q1" s="276"/>
      <c r="R1" s="276"/>
      <c r="S1" s="126" t="s">
        <v>213</v>
      </c>
    </row>
    <row r="2" spans="1:21" ht="21" customHeight="1" x14ac:dyDescent="0.25">
      <c r="A2" s="275"/>
      <c r="B2" s="275"/>
      <c r="C2" s="276" t="s">
        <v>2</v>
      </c>
      <c r="D2" s="276"/>
      <c r="E2" s="276"/>
      <c r="F2" s="276"/>
      <c r="G2" s="276"/>
      <c r="H2" s="276"/>
      <c r="I2" s="276"/>
      <c r="J2" s="276"/>
      <c r="K2" s="276"/>
      <c r="L2" s="276"/>
      <c r="M2" s="276"/>
      <c r="N2" s="276"/>
      <c r="O2" s="276"/>
      <c r="P2" s="276"/>
      <c r="Q2" s="276"/>
      <c r="R2" s="276"/>
      <c r="S2" s="126" t="s">
        <v>3</v>
      </c>
    </row>
    <row r="3" spans="1:21" ht="21" customHeight="1" x14ac:dyDescent="0.25">
      <c r="A3" s="275"/>
      <c r="B3" s="275"/>
      <c r="C3" s="276" t="s">
        <v>4</v>
      </c>
      <c r="D3" s="276"/>
      <c r="E3" s="276"/>
      <c r="F3" s="276"/>
      <c r="G3" s="276"/>
      <c r="H3" s="276"/>
      <c r="I3" s="276"/>
      <c r="J3" s="276"/>
      <c r="K3" s="276"/>
      <c r="L3" s="276"/>
      <c r="M3" s="276"/>
      <c r="N3" s="276"/>
      <c r="O3" s="276"/>
      <c r="P3" s="276"/>
      <c r="Q3" s="276"/>
      <c r="R3" s="276"/>
      <c r="S3" s="126" t="s">
        <v>212</v>
      </c>
    </row>
    <row r="4" spans="1:21" ht="21" customHeight="1" x14ac:dyDescent="0.25">
      <c r="A4" s="275"/>
      <c r="B4" s="275"/>
      <c r="C4" s="276" t="s">
        <v>157</v>
      </c>
      <c r="D4" s="276"/>
      <c r="E4" s="276"/>
      <c r="F4" s="276"/>
      <c r="G4" s="276"/>
      <c r="H4" s="276"/>
      <c r="I4" s="276"/>
      <c r="J4" s="276"/>
      <c r="K4" s="276"/>
      <c r="L4" s="276"/>
      <c r="M4" s="276"/>
      <c r="N4" s="276"/>
      <c r="O4" s="276"/>
      <c r="P4" s="276"/>
      <c r="Q4" s="276"/>
      <c r="R4" s="276"/>
      <c r="S4" s="126" t="s">
        <v>215</v>
      </c>
    </row>
    <row r="5" spans="1:21" ht="26.25" customHeight="1" x14ac:dyDescent="0.25">
      <c r="A5" s="274" t="s">
        <v>169</v>
      </c>
      <c r="B5" s="274"/>
      <c r="C5" s="65"/>
      <c r="D5" s="60"/>
      <c r="E5" s="60"/>
      <c r="F5" s="60"/>
      <c r="G5" s="60"/>
      <c r="H5" s="60"/>
      <c r="I5" s="60"/>
      <c r="J5" s="60"/>
      <c r="K5" s="60"/>
      <c r="L5" s="60"/>
      <c r="M5" s="60"/>
      <c r="N5" s="60"/>
      <c r="O5" s="60"/>
      <c r="P5" s="60"/>
      <c r="Q5" s="60"/>
      <c r="R5" s="60"/>
      <c r="S5" s="221"/>
    </row>
    <row r="6" spans="1:21" ht="39" customHeight="1" x14ac:dyDescent="0.25">
      <c r="A6" s="271" t="s">
        <v>159</v>
      </c>
      <c r="B6" s="272"/>
      <c r="C6" s="272"/>
      <c r="D6" s="272"/>
      <c r="E6" s="272"/>
      <c r="F6" s="272"/>
      <c r="G6" s="272"/>
      <c r="H6" s="272"/>
      <c r="I6" s="272"/>
      <c r="J6" s="272"/>
      <c r="K6" s="272"/>
      <c r="L6" s="272"/>
      <c r="M6" s="272"/>
      <c r="N6" s="272"/>
      <c r="O6" s="272"/>
      <c r="P6" s="272"/>
      <c r="Q6" s="272"/>
      <c r="R6" s="272"/>
      <c r="S6" s="273"/>
    </row>
    <row r="7" spans="1:21" s="127" customFormat="1" ht="78.75" customHeight="1" x14ac:dyDescent="0.2">
      <c r="A7" s="16" t="s">
        <v>92</v>
      </c>
      <c r="B7" s="16" t="s">
        <v>164</v>
      </c>
      <c r="C7" s="16" t="s">
        <v>155</v>
      </c>
      <c r="D7" s="16" t="s">
        <v>28</v>
      </c>
      <c r="E7" s="16" t="s">
        <v>100</v>
      </c>
      <c r="F7" s="16" t="s">
        <v>7</v>
      </c>
      <c r="G7" s="16" t="s">
        <v>192</v>
      </c>
      <c r="H7" s="16" t="s">
        <v>33</v>
      </c>
      <c r="I7" s="16" t="s">
        <v>8</v>
      </c>
      <c r="J7" s="16" t="s">
        <v>154</v>
      </c>
      <c r="K7" s="16" t="s">
        <v>96</v>
      </c>
      <c r="L7" s="16" t="s">
        <v>95</v>
      </c>
      <c r="M7" s="16" t="s">
        <v>176</v>
      </c>
      <c r="N7" s="16" t="s">
        <v>9</v>
      </c>
      <c r="O7" s="16" t="s">
        <v>30</v>
      </c>
      <c r="P7" s="16" t="s">
        <v>161</v>
      </c>
      <c r="Q7" s="61" t="s">
        <v>335</v>
      </c>
      <c r="R7" s="16" t="s">
        <v>162</v>
      </c>
      <c r="S7" s="16" t="s">
        <v>160</v>
      </c>
      <c r="T7" s="222"/>
    </row>
    <row r="8" spans="1:21" ht="42.75" x14ac:dyDescent="0.25">
      <c r="A8" s="267" t="s">
        <v>233</v>
      </c>
      <c r="B8" s="268" t="s">
        <v>234</v>
      </c>
      <c r="C8" s="43" t="s">
        <v>235</v>
      </c>
      <c r="D8" s="36" t="s">
        <v>236</v>
      </c>
      <c r="E8" s="223" t="s">
        <v>242</v>
      </c>
      <c r="F8" s="224" t="s">
        <v>243</v>
      </c>
      <c r="G8" s="35" t="s">
        <v>254</v>
      </c>
      <c r="H8" s="45" t="s">
        <v>255</v>
      </c>
      <c r="I8" s="125" t="s">
        <v>286</v>
      </c>
      <c r="J8" s="44" t="s">
        <v>287</v>
      </c>
      <c r="K8" s="45" t="s">
        <v>288</v>
      </c>
      <c r="L8" s="37">
        <v>0.1</v>
      </c>
      <c r="M8" s="125" t="s">
        <v>188</v>
      </c>
      <c r="N8" s="38" t="s">
        <v>322</v>
      </c>
      <c r="O8" s="36">
        <v>18</v>
      </c>
      <c r="P8" s="39">
        <v>5</v>
      </c>
      <c r="Q8" s="62">
        <v>4</v>
      </c>
      <c r="R8" s="125">
        <v>5</v>
      </c>
      <c r="S8" s="125">
        <v>4</v>
      </c>
    </row>
    <row r="9" spans="1:21" ht="57" x14ac:dyDescent="0.25">
      <c r="A9" s="267"/>
      <c r="B9" s="269"/>
      <c r="C9" s="43" t="s">
        <v>235</v>
      </c>
      <c r="D9" s="36" t="s">
        <v>236</v>
      </c>
      <c r="E9" s="223" t="s">
        <v>242</v>
      </c>
      <c r="F9" s="224" t="s">
        <v>243</v>
      </c>
      <c r="G9" s="35" t="s">
        <v>254</v>
      </c>
      <c r="H9" s="45" t="s">
        <v>256</v>
      </c>
      <c r="I9" s="125" t="s">
        <v>286</v>
      </c>
      <c r="J9" s="45" t="s">
        <v>289</v>
      </c>
      <c r="K9" s="45" t="s">
        <v>290</v>
      </c>
      <c r="L9" s="37">
        <v>0.15</v>
      </c>
      <c r="M9" s="125" t="s">
        <v>188</v>
      </c>
      <c r="N9" s="38" t="s">
        <v>323</v>
      </c>
      <c r="O9" s="43">
        <v>34</v>
      </c>
      <c r="P9" s="40">
        <v>10</v>
      </c>
      <c r="Q9" s="62">
        <v>6</v>
      </c>
      <c r="R9" s="125">
        <v>9</v>
      </c>
      <c r="S9" s="125">
        <v>9</v>
      </c>
      <c r="U9" s="220" t="s">
        <v>187</v>
      </c>
    </row>
    <row r="10" spans="1:21" ht="76.5" customHeight="1" x14ac:dyDescent="0.25">
      <c r="A10" s="267"/>
      <c r="B10" s="269"/>
      <c r="C10" s="43" t="s">
        <v>235</v>
      </c>
      <c r="D10" s="36" t="s">
        <v>236</v>
      </c>
      <c r="E10" s="223" t="s">
        <v>242</v>
      </c>
      <c r="F10" s="224" t="s">
        <v>243</v>
      </c>
      <c r="G10" s="35" t="s">
        <v>254</v>
      </c>
      <c r="H10" s="45" t="s">
        <v>257</v>
      </c>
      <c r="I10" s="125" t="s">
        <v>286</v>
      </c>
      <c r="J10" s="121" t="s">
        <v>291</v>
      </c>
      <c r="K10" s="45" t="s">
        <v>292</v>
      </c>
      <c r="L10" s="37">
        <v>0.2</v>
      </c>
      <c r="M10" s="125" t="s">
        <v>188</v>
      </c>
      <c r="N10" s="38" t="s">
        <v>324</v>
      </c>
      <c r="O10" s="63">
        <v>306059</v>
      </c>
      <c r="P10" s="41">
        <v>88693</v>
      </c>
      <c r="Q10" s="63">
        <v>47985</v>
      </c>
      <c r="R10" s="63">
        <v>92589</v>
      </c>
      <c r="S10" s="63">
        <v>84777</v>
      </c>
      <c r="T10" s="225"/>
      <c r="U10" s="220" t="s">
        <v>188</v>
      </c>
    </row>
    <row r="11" spans="1:21" ht="43.5" customHeight="1" x14ac:dyDescent="0.25">
      <c r="A11" s="267"/>
      <c r="B11" s="269"/>
      <c r="C11" s="43" t="s">
        <v>235</v>
      </c>
      <c r="D11" s="36" t="s">
        <v>236</v>
      </c>
      <c r="E11" s="223" t="s">
        <v>242</v>
      </c>
      <c r="F11" s="224" t="s">
        <v>243</v>
      </c>
      <c r="G11" s="35" t="s">
        <v>254</v>
      </c>
      <c r="H11" s="45" t="s">
        <v>258</v>
      </c>
      <c r="I11" s="125" t="s">
        <v>286</v>
      </c>
      <c r="J11" s="45" t="s">
        <v>293</v>
      </c>
      <c r="K11" s="45" t="s">
        <v>294</v>
      </c>
      <c r="L11" s="37">
        <v>0.15</v>
      </c>
      <c r="M11" s="125" t="s">
        <v>188</v>
      </c>
      <c r="N11" s="38" t="s">
        <v>325</v>
      </c>
      <c r="O11" s="63">
        <v>1800</v>
      </c>
      <c r="P11" s="63">
        <v>475</v>
      </c>
      <c r="Q11" s="63">
        <v>375</v>
      </c>
      <c r="R11" s="226">
        <v>475</v>
      </c>
      <c r="S11" s="226">
        <v>475</v>
      </c>
    </row>
    <row r="12" spans="1:21" ht="57.6" customHeight="1" x14ac:dyDescent="0.25">
      <c r="A12" s="267"/>
      <c r="B12" s="269"/>
      <c r="C12" s="43" t="s">
        <v>235</v>
      </c>
      <c r="D12" s="36" t="s">
        <v>236</v>
      </c>
      <c r="E12" s="223" t="s">
        <v>242</v>
      </c>
      <c r="F12" s="224" t="s">
        <v>243</v>
      </c>
      <c r="G12" s="35" t="s">
        <v>254</v>
      </c>
      <c r="H12" s="45" t="s">
        <v>259</v>
      </c>
      <c r="I12" s="125" t="s">
        <v>286</v>
      </c>
      <c r="J12" s="45" t="s">
        <v>295</v>
      </c>
      <c r="K12" s="45" t="s">
        <v>296</v>
      </c>
      <c r="L12" s="37">
        <v>0.1</v>
      </c>
      <c r="M12" s="125" t="s">
        <v>187</v>
      </c>
      <c r="N12" s="38" t="s">
        <v>326</v>
      </c>
      <c r="O12" s="43">
        <v>1</v>
      </c>
      <c r="P12" s="42">
        <v>0.3</v>
      </c>
      <c r="Q12" s="62">
        <v>0.2</v>
      </c>
      <c r="R12" s="125">
        <v>0.25</v>
      </c>
      <c r="S12" s="125">
        <v>0.25</v>
      </c>
    </row>
    <row r="13" spans="1:21" ht="42.75" x14ac:dyDescent="0.25">
      <c r="A13" s="267"/>
      <c r="B13" s="269"/>
      <c r="C13" s="43" t="s">
        <v>235</v>
      </c>
      <c r="D13" s="36" t="s">
        <v>236</v>
      </c>
      <c r="E13" s="223" t="s">
        <v>242</v>
      </c>
      <c r="F13" s="224" t="s">
        <v>243</v>
      </c>
      <c r="G13" s="35" t="s">
        <v>254</v>
      </c>
      <c r="H13" s="45" t="s">
        <v>260</v>
      </c>
      <c r="I13" s="125" t="s">
        <v>286</v>
      </c>
      <c r="J13" s="45">
        <v>0</v>
      </c>
      <c r="K13" s="45" t="s">
        <v>297</v>
      </c>
      <c r="L13" s="37">
        <v>0.1</v>
      </c>
      <c r="M13" s="125" t="s">
        <v>187</v>
      </c>
      <c r="N13" s="38" t="s">
        <v>326</v>
      </c>
      <c r="O13" s="43">
        <v>1</v>
      </c>
      <c r="P13" s="42">
        <v>0.3</v>
      </c>
      <c r="Q13" s="62">
        <v>0.2</v>
      </c>
      <c r="R13" s="125">
        <v>0.25</v>
      </c>
      <c r="S13" s="125">
        <v>0.25</v>
      </c>
    </row>
    <row r="14" spans="1:21" ht="42.75" x14ac:dyDescent="0.25">
      <c r="A14" s="267"/>
      <c r="B14" s="269"/>
      <c r="C14" s="43" t="s">
        <v>235</v>
      </c>
      <c r="D14" s="36" t="s">
        <v>236</v>
      </c>
      <c r="E14" s="223" t="s">
        <v>242</v>
      </c>
      <c r="F14" s="224" t="s">
        <v>243</v>
      </c>
      <c r="G14" s="35" t="s">
        <v>254</v>
      </c>
      <c r="H14" s="45" t="s">
        <v>260</v>
      </c>
      <c r="I14" s="125" t="s">
        <v>286</v>
      </c>
      <c r="J14" s="45">
        <v>0</v>
      </c>
      <c r="K14" s="45" t="s">
        <v>298</v>
      </c>
      <c r="L14" s="37" t="s">
        <v>327</v>
      </c>
      <c r="M14" s="125" t="s">
        <v>187</v>
      </c>
      <c r="N14" s="38" t="s">
        <v>326</v>
      </c>
      <c r="O14" s="43">
        <v>2</v>
      </c>
      <c r="P14" s="42">
        <v>1</v>
      </c>
      <c r="Q14" s="62">
        <v>0</v>
      </c>
      <c r="R14" s="125">
        <v>1</v>
      </c>
      <c r="S14" s="125">
        <v>0</v>
      </c>
    </row>
    <row r="15" spans="1:21" ht="71.25" x14ac:dyDescent="0.25">
      <c r="A15" s="267"/>
      <c r="B15" s="270"/>
      <c r="C15" s="43" t="s">
        <v>235</v>
      </c>
      <c r="D15" s="36" t="s">
        <v>236</v>
      </c>
      <c r="E15" s="36" t="s">
        <v>242</v>
      </c>
      <c r="F15" s="224" t="s">
        <v>243</v>
      </c>
      <c r="G15" s="35" t="s">
        <v>254</v>
      </c>
      <c r="H15" s="45" t="s">
        <v>261</v>
      </c>
      <c r="I15" s="125" t="s">
        <v>286</v>
      </c>
      <c r="J15" s="45" t="s">
        <v>299</v>
      </c>
      <c r="K15" s="45" t="s">
        <v>300</v>
      </c>
      <c r="L15" s="37">
        <v>0.2</v>
      </c>
      <c r="M15" s="125" t="s">
        <v>188</v>
      </c>
      <c r="N15" s="38" t="s">
        <v>328</v>
      </c>
      <c r="O15" s="43">
        <v>34</v>
      </c>
      <c r="P15" s="42">
        <v>9</v>
      </c>
      <c r="Q15" s="62">
        <v>9</v>
      </c>
      <c r="R15" s="125">
        <v>8</v>
      </c>
      <c r="S15" s="125">
        <v>8</v>
      </c>
    </row>
    <row r="16" spans="1:21" x14ac:dyDescent="0.25">
      <c r="A16" s="38"/>
      <c r="B16" s="34"/>
      <c r="C16" s="43"/>
      <c r="D16" s="36"/>
      <c r="Q16" s="64"/>
      <c r="R16" s="125"/>
      <c r="S16" s="125"/>
    </row>
    <row r="17" spans="1:19" ht="57" x14ac:dyDescent="0.25">
      <c r="A17" s="267" t="s">
        <v>237</v>
      </c>
      <c r="B17" s="268" t="s">
        <v>238</v>
      </c>
      <c r="C17" s="125" t="s">
        <v>235</v>
      </c>
      <c r="D17" s="38" t="s">
        <v>236</v>
      </c>
      <c r="E17" s="36" t="s">
        <v>244</v>
      </c>
      <c r="F17" s="229" t="s">
        <v>245</v>
      </c>
      <c r="G17" s="35" t="s">
        <v>262</v>
      </c>
      <c r="H17" s="45" t="s">
        <v>263</v>
      </c>
      <c r="I17" s="125" t="s">
        <v>286</v>
      </c>
      <c r="J17" s="45" t="s">
        <v>301</v>
      </c>
      <c r="K17" s="45" t="s">
        <v>302</v>
      </c>
      <c r="L17" s="37">
        <v>0.5</v>
      </c>
      <c r="M17" s="125" t="s">
        <v>188</v>
      </c>
      <c r="N17" s="38" t="s">
        <v>329</v>
      </c>
      <c r="O17" s="63">
        <v>1000</v>
      </c>
      <c r="P17" s="42">
        <v>250</v>
      </c>
      <c r="Q17" s="62">
        <v>565</v>
      </c>
      <c r="R17" s="125">
        <v>250</v>
      </c>
      <c r="S17" s="125">
        <v>250</v>
      </c>
    </row>
    <row r="18" spans="1:19" ht="57" x14ac:dyDescent="0.25">
      <c r="A18" s="267"/>
      <c r="B18" s="269"/>
      <c r="C18" s="43" t="s">
        <v>235</v>
      </c>
      <c r="D18" s="36" t="s">
        <v>236</v>
      </c>
      <c r="E18" s="36" t="s">
        <v>244</v>
      </c>
      <c r="F18" s="229" t="s">
        <v>245</v>
      </c>
      <c r="G18" s="35" t="s">
        <v>262</v>
      </c>
      <c r="H18" s="45" t="s">
        <v>264</v>
      </c>
      <c r="I18" s="125" t="s">
        <v>286</v>
      </c>
      <c r="J18" s="45">
        <v>0</v>
      </c>
      <c r="K18" s="45" t="s">
        <v>303</v>
      </c>
      <c r="L18" s="37">
        <v>0.25</v>
      </c>
      <c r="M18" s="125" t="s">
        <v>188</v>
      </c>
      <c r="N18" s="38" t="s">
        <v>329</v>
      </c>
      <c r="O18" s="43">
        <v>100</v>
      </c>
      <c r="P18" s="42">
        <v>25</v>
      </c>
      <c r="Q18" s="62">
        <v>195</v>
      </c>
      <c r="R18" s="125">
        <v>25</v>
      </c>
      <c r="S18" s="125">
        <v>25</v>
      </c>
    </row>
    <row r="19" spans="1:19" ht="57" x14ac:dyDescent="0.25">
      <c r="A19" s="267"/>
      <c r="B19" s="269"/>
      <c r="C19" s="43" t="s">
        <v>235</v>
      </c>
      <c r="D19" s="36" t="s">
        <v>236</v>
      </c>
      <c r="E19" s="36" t="s">
        <v>244</v>
      </c>
      <c r="F19" s="229" t="s">
        <v>245</v>
      </c>
      <c r="G19" s="35" t="s">
        <v>262</v>
      </c>
      <c r="H19" s="45" t="s">
        <v>265</v>
      </c>
      <c r="I19" s="125" t="s">
        <v>286</v>
      </c>
      <c r="J19" s="45">
        <v>0</v>
      </c>
      <c r="K19" s="45" t="s">
        <v>304</v>
      </c>
      <c r="L19" s="37">
        <v>0.15</v>
      </c>
      <c r="M19" s="125" t="s">
        <v>188</v>
      </c>
      <c r="N19" s="38" t="s">
        <v>328</v>
      </c>
      <c r="O19" s="43">
        <v>6</v>
      </c>
      <c r="P19" s="40">
        <v>2</v>
      </c>
      <c r="Q19" s="62">
        <v>2</v>
      </c>
      <c r="R19" s="125">
        <v>2</v>
      </c>
      <c r="S19" s="125">
        <v>1</v>
      </c>
    </row>
    <row r="20" spans="1:19" ht="71.25" x14ac:dyDescent="0.25">
      <c r="A20" s="267"/>
      <c r="B20" s="270"/>
      <c r="C20" s="43" t="s">
        <v>235</v>
      </c>
      <c r="D20" s="36" t="s">
        <v>236</v>
      </c>
      <c r="E20" s="36" t="s">
        <v>244</v>
      </c>
      <c r="F20" s="229" t="s">
        <v>245</v>
      </c>
      <c r="G20" s="35" t="s">
        <v>262</v>
      </c>
      <c r="H20" s="45" t="s">
        <v>266</v>
      </c>
      <c r="I20" s="125" t="s">
        <v>286</v>
      </c>
      <c r="J20" s="45">
        <v>0</v>
      </c>
      <c r="K20" s="45" t="s">
        <v>305</v>
      </c>
      <c r="L20" s="37">
        <v>0.1</v>
      </c>
      <c r="M20" s="125" t="s">
        <v>188</v>
      </c>
      <c r="N20" s="36" t="s">
        <v>330</v>
      </c>
      <c r="O20" s="43">
        <v>150</v>
      </c>
      <c r="P20" s="42">
        <v>50</v>
      </c>
      <c r="Q20" s="62">
        <v>0</v>
      </c>
      <c r="R20" s="125">
        <v>50</v>
      </c>
      <c r="S20" s="125">
        <v>50</v>
      </c>
    </row>
    <row r="21" spans="1:19" x14ac:dyDescent="0.25">
      <c r="A21" s="267"/>
      <c r="B21" s="34"/>
      <c r="C21" s="43"/>
      <c r="D21" s="36"/>
      <c r="Q21" s="64"/>
      <c r="R21" s="125"/>
      <c r="S21" s="125"/>
    </row>
    <row r="22" spans="1:19" ht="42.75" x14ac:dyDescent="0.25">
      <c r="A22" s="267"/>
      <c r="B22" s="268" t="s">
        <v>238</v>
      </c>
      <c r="C22" s="125" t="s">
        <v>235</v>
      </c>
      <c r="D22" s="38" t="s">
        <v>236</v>
      </c>
      <c r="E22" s="36" t="s">
        <v>244</v>
      </c>
      <c r="F22" s="230" t="s">
        <v>246</v>
      </c>
      <c r="G22" s="35" t="s">
        <v>267</v>
      </c>
      <c r="H22" s="45" t="s">
        <v>268</v>
      </c>
      <c r="I22" s="125" t="s">
        <v>286</v>
      </c>
      <c r="J22" s="45" t="s">
        <v>306</v>
      </c>
      <c r="K22" s="45" t="s">
        <v>307</v>
      </c>
      <c r="L22" s="231">
        <v>0.19019644256936799</v>
      </c>
      <c r="M22" s="125" t="s">
        <v>188</v>
      </c>
      <c r="N22" s="38" t="s">
        <v>331</v>
      </c>
      <c r="O22" s="63">
        <v>1800</v>
      </c>
      <c r="P22" s="232">
        <v>1800</v>
      </c>
      <c r="Q22" s="63">
        <v>375</v>
      </c>
      <c r="R22" s="226">
        <v>713</v>
      </c>
      <c r="S22" s="226">
        <v>712</v>
      </c>
    </row>
    <row r="23" spans="1:19" ht="42.75" x14ac:dyDescent="0.25">
      <c r="A23" s="267"/>
      <c r="B23" s="270"/>
      <c r="C23" s="43" t="s">
        <v>235</v>
      </c>
      <c r="D23" s="36" t="s">
        <v>236</v>
      </c>
      <c r="E23" s="36" t="s">
        <v>244</v>
      </c>
      <c r="F23" s="230" t="s">
        <v>246</v>
      </c>
      <c r="G23" s="35" t="s">
        <v>267</v>
      </c>
      <c r="H23" s="45" t="s">
        <v>269</v>
      </c>
      <c r="I23" s="125" t="s">
        <v>286</v>
      </c>
      <c r="J23" s="45">
        <v>0</v>
      </c>
      <c r="K23" s="45" t="s">
        <v>308</v>
      </c>
      <c r="L23" s="231">
        <v>0.80980355743063204</v>
      </c>
      <c r="M23" s="125" t="s">
        <v>188</v>
      </c>
      <c r="N23" s="36" t="s">
        <v>332</v>
      </c>
      <c r="O23" s="43">
        <v>1</v>
      </c>
      <c r="P23" s="40">
        <v>0.25</v>
      </c>
      <c r="Q23" s="62">
        <v>0.3</v>
      </c>
      <c r="R23" s="125">
        <v>0.25</v>
      </c>
      <c r="S23" s="125">
        <v>0.2</v>
      </c>
    </row>
    <row r="24" spans="1:19" x14ac:dyDescent="0.25">
      <c r="A24" s="267"/>
      <c r="B24" s="34"/>
      <c r="C24" s="43"/>
      <c r="D24" s="36"/>
      <c r="Q24" s="64"/>
      <c r="R24" s="125"/>
      <c r="S24" s="125"/>
    </row>
    <row r="25" spans="1:19" ht="71.25" x14ac:dyDescent="0.25">
      <c r="A25" s="267"/>
      <c r="B25" s="268" t="s">
        <v>238</v>
      </c>
      <c r="C25" s="125" t="s">
        <v>235</v>
      </c>
      <c r="D25" s="38" t="s">
        <v>236</v>
      </c>
      <c r="E25" s="36" t="s">
        <v>247</v>
      </c>
      <c r="F25" s="233" t="s">
        <v>248</v>
      </c>
      <c r="G25" s="36" t="s">
        <v>270</v>
      </c>
      <c r="H25" s="45" t="s">
        <v>271</v>
      </c>
      <c r="I25" s="125" t="s">
        <v>286</v>
      </c>
      <c r="J25" s="45">
        <v>0</v>
      </c>
      <c r="K25" s="45" t="s">
        <v>309</v>
      </c>
      <c r="L25" s="37">
        <v>0.35</v>
      </c>
      <c r="M25" s="125" t="s">
        <v>188</v>
      </c>
      <c r="N25" s="38" t="s">
        <v>326</v>
      </c>
      <c r="O25" s="43">
        <v>1</v>
      </c>
      <c r="P25" s="40">
        <v>0.48</v>
      </c>
      <c r="Q25" s="62">
        <v>0.08</v>
      </c>
      <c r="R25" s="125">
        <v>0.22</v>
      </c>
      <c r="S25" s="125">
        <v>0.23</v>
      </c>
    </row>
    <row r="26" spans="1:19" ht="57" x14ac:dyDescent="0.25">
      <c r="A26" s="267"/>
      <c r="B26" s="269"/>
      <c r="C26" s="43" t="s">
        <v>235</v>
      </c>
      <c r="D26" s="36" t="s">
        <v>236</v>
      </c>
      <c r="E26" s="36" t="s">
        <v>247</v>
      </c>
      <c r="F26" s="233" t="s">
        <v>248</v>
      </c>
      <c r="G26" s="36" t="s">
        <v>270</v>
      </c>
      <c r="H26" s="45" t="s">
        <v>272</v>
      </c>
      <c r="I26" s="125" t="s">
        <v>286</v>
      </c>
      <c r="J26" s="45">
        <v>0</v>
      </c>
      <c r="K26" s="45" t="s">
        <v>310</v>
      </c>
      <c r="L26" s="37">
        <v>0.35</v>
      </c>
      <c r="M26" s="125" t="s">
        <v>188</v>
      </c>
      <c r="N26" s="36" t="s">
        <v>332</v>
      </c>
      <c r="O26" s="43">
        <v>1</v>
      </c>
      <c r="P26" s="40">
        <v>0.48</v>
      </c>
      <c r="Q26" s="62">
        <v>7.0000000000000007E-2</v>
      </c>
      <c r="R26" s="125">
        <v>0.22</v>
      </c>
      <c r="S26" s="125">
        <v>0.23</v>
      </c>
    </row>
    <row r="27" spans="1:19" ht="71.25" x14ac:dyDescent="0.25">
      <c r="A27" s="267"/>
      <c r="B27" s="269"/>
      <c r="C27" s="43" t="s">
        <v>235</v>
      </c>
      <c r="D27" s="36" t="s">
        <v>236</v>
      </c>
      <c r="E27" s="36" t="s">
        <v>247</v>
      </c>
      <c r="F27" s="233" t="s">
        <v>248</v>
      </c>
      <c r="G27" s="36" t="s">
        <v>270</v>
      </c>
      <c r="H27" s="45" t="s">
        <v>273</v>
      </c>
      <c r="I27" s="125" t="s">
        <v>286</v>
      </c>
      <c r="J27" s="45">
        <v>0</v>
      </c>
      <c r="K27" s="45" t="s">
        <v>311</v>
      </c>
      <c r="L27" s="37">
        <v>0.3</v>
      </c>
      <c r="M27" s="125" t="s">
        <v>188</v>
      </c>
      <c r="N27" s="36" t="s">
        <v>333</v>
      </c>
      <c r="O27" s="43">
        <v>1</v>
      </c>
      <c r="P27" s="40">
        <v>0.5</v>
      </c>
      <c r="Q27" s="62">
        <v>0.5</v>
      </c>
      <c r="R27" s="125">
        <v>0</v>
      </c>
      <c r="S27" s="125">
        <v>0</v>
      </c>
    </row>
    <row r="28" spans="1:19" ht="45" x14ac:dyDescent="0.25">
      <c r="A28" s="267"/>
      <c r="B28" s="269"/>
      <c r="C28" s="43" t="s">
        <v>235</v>
      </c>
      <c r="D28" s="36" t="s">
        <v>236</v>
      </c>
      <c r="E28" s="36" t="s">
        <v>247</v>
      </c>
      <c r="F28" s="233" t="s">
        <v>248</v>
      </c>
      <c r="G28" s="36" t="s">
        <v>270</v>
      </c>
      <c r="H28" s="45" t="s">
        <v>274</v>
      </c>
      <c r="I28" s="125" t="s">
        <v>286</v>
      </c>
      <c r="J28" s="45">
        <v>0</v>
      </c>
      <c r="K28" s="45" t="s">
        <v>312</v>
      </c>
      <c r="L28" s="37" t="s">
        <v>327</v>
      </c>
      <c r="M28" s="125" t="s">
        <v>188</v>
      </c>
      <c r="N28" s="38" t="s">
        <v>334</v>
      </c>
      <c r="O28" s="43">
        <v>1</v>
      </c>
      <c r="P28" s="40" t="s">
        <v>327</v>
      </c>
      <c r="Q28" s="62">
        <v>0</v>
      </c>
      <c r="R28" s="125">
        <v>0.5</v>
      </c>
      <c r="S28" s="125">
        <v>0.5</v>
      </c>
    </row>
    <row r="29" spans="1:19" ht="57" x14ac:dyDescent="0.25">
      <c r="A29" s="267"/>
      <c r="B29" s="270"/>
      <c r="C29" s="43" t="s">
        <v>235</v>
      </c>
      <c r="D29" s="36" t="s">
        <v>236</v>
      </c>
      <c r="E29" s="36" t="s">
        <v>247</v>
      </c>
      <c r="F29" s="233" t="s">
        <v>248</v>
      </c>
      <c r="G29" s="36" t="s">
        <v>270</v>
      </c>
      <c r="H29" s="45" t="s">
        <v>275</v>
      </c>
      <c r="I29" s="125" t="s">
        <v>286</v>
      </c>
      <c r="J29" s="45">
        <v>0</v>
      </c>
      <c r="K29" s="45" t="s">
        <v>313</v>
      </c>
      <c r="L29" s="37" t="s">
        <v>327</v>
      </c>
      <c r="M29" s="125" t="s">
        <v>188</v>
      </c>
      <c r="N29" s="38" t="s">
        <v>326</v>
      </c>
      <c r="O29" s="43">
        <v>1</v>
      </c>
      <c r="P29" s="40">
        <v>0.4</v>
      </c>
      <c r="Q29" s="62">
        <v>0</v>
      </c>
      <c r="R29" s="125">
        <v>0.4</v>
      </c>
      <c r="S29" s="125">
        <v>0.2</v>
      </c>
    </row>
    <row r="30" spans="1:19" x14ac:dyDescent="0.25">
      <c r="A30" s="267"/>
      <c r="B30" s="34"/>
      <c r="C30" s="43"/>
      <c r="D30" s="36"/>
      <c r="Q30" s="64"/>
      <c r="R30" s="125"/>
      <c r="S30" s="125"/>
    </row>
    <row r="31" spans="1:19" ht="57" x14ac:dyDescent="0.25">
      <c r="A31" s="267"/>
      <c r="B31" s="268" t="s">
        <v>238</v>
      </c>
      <c r="C31" s="125" t="s">
        <v>235</v>
      </c>
      <c r="D31" s="38" t="s">
        <v>236</v>
      </c>
      <c r="E31" s="36" t="s">
        <v>247</v>
      </c>
      <c r="F31" s="234" t="s">
        <v>249</v>
      </c>
      <c r="G31" s="35" t="s">
        <v>276</v>
      </c>
      <c r="H31" s="45" t="s">
        <v>277</v>
      </c>
      <c r="I31" s="125" t="s">
        <v>286</v>
      </c>
      <c r="J31" s="45">
        <v>0</v>
      </c>
      <c r="K31" s="45" t="s">
        <v>314</v>
      </c>
      <c r="L31" s="37">
        <v>0.45</v>
      </c>
      <c r="M31" s="125" t="s">
        <v>188</v>
      </c>
      <c r="N31" s="38" t="s">
        <v>328</v>
      </c>
      <c r="O31" s="43">
        <v>16</v>
      </c>
      <c r="P31" s="40">
        <v>4</v>
      </c>
      <c r="Q31" s="62">
        <v>8</v>
      </c>
      <c r="R31" s="125">
        <v>4</v>
      </c>
      <c r="S31" s="125">
        <v>4</v>
      </c>
    </row>
    <row r="32" spans="1:19" ht="45" x14ac:dyDescent="0.25">
      <c r="A32" s="267"/>
      <c r="B32" s="269"/>
      <c r="C32" s="43" t="s">
        <v>235</v>
      </c>
      <c r="D32" s="36" t="s">
        <v>236</v>
      </c>
      <c r="E32" s="36" t="s">
        <v>247</v>
      </c>
      <c r="F32" s="234" t="s">
        <v>249</v>
      </c>
      <c r="G32" s="35" t="s">
        <v>276</v>
      </c>
      <c r="H32" s="45" t="s">
        <v>278</v>
      </c>
      <c r="I32" s="125" t="s">
        <v>286</v>
      </c>
      <c r="J32" s="45">
        <v>0</v>
      </c>
      <c r="K32" s="45" t="s">
        <v>315</v>
      </c>
      <c r="L32" s="37">
        <v>0.3</v>
      </c>
      <c r="M32" s="125" t="s">
        <v>188</v>
      </c>
      <c r="N32" s="36" t="s">
        <v>329</v>
      </c>
      <c r="O32" s="43">
        <v>1</v>
      </c>
      <c r="P32" s="40">
        <v>1</v>
      </c>
      <c r="Q32" s="62">
        <v>0</v>
      </c>
      <c r="R32" s="125">
        <v>1</v>
      </c>
      <c r="S32" s="125">
        <v>1</v>
      </c>
    </row>
    <row r="33" spans="1:19" ht="45" x14ac:dyDescent="0.25">
      <c r="A33" s="267"/>
      <c r="B33" s="269"/>
      <c r="C33" s="43" t="s">
        <v>235</v>
      </c>
      <c r="D33" s="36" t="s">
        <v>236</v>
      </c>
      <c r="E33" s="36" t="s">
        <v>247</v>
      </c>
      <c r="F33" s="234" t="s">
        <v>249</v>
      </c>
      <c r="G33" s="35" t="s">
        <v>276</v>
      </c>
      <c r="H33" s="45" t="s">
        <v>279</v>
      </c>
      <c r="I33" s="125" t="s">
        <v>286</v>
      </c>
      <c r="J33" s="45">
        <v>0</v>
      </c>
      <c r="K33" s="45" t="s">
        <v>316</v>
      </c>
      <c r="L33" s="37">
        <v>0.1</v>
      </c>
      <c r="M33" s="125" t="s">
        <v>188</v>
      </c>
      <c r="N33" s="36" t="s">
        <v>332</v>
      </c>
      <c r="O33" s="43">
        <v>1</v>
      </c>
      <c r="P33" s="40">
        <v>0.47499999999999998</v>
      </c>
      <c r="Q33" s="62">
        <v>2.5000000000000001E-2</v>
      </c>
      <c r="R33" s="125">
        <v>0.25</v>
      </c>
      <c r="S33" s="125">
        <v>0.25</v>
      </c>
    </row>
    <row r="34" spans="1:19" ht="114" x14ac:dyDescent="0.25">
      <c r="A34" s="267"/>
      <c r="B34" s="269"/>
      <c r="C34" s="43" t="s">
        <v>235</v>
      </c>
      <c r="D34" s="36" t="s">
        <v>236</v>
      </c>
      <c r="E34" s="36" t="s">
        <v>247</v>
      </c>
      <c r="F34" s="234" t="s">
        <v>249</v>
      </c>
      <c r="G34" s="35" t="s">
        <v>276</v>
      </c>
      <c r="H34" s="45" t="s">
        <v>280</v>
      </c>
      <c r="I34" s="125" t="s">
        <v>286</v>
      </c>
      <c r="J34" s="45">
        <v>0</v>
      </c>
      <c r="K34" s="45" t="s">
        <v>317</v>
      </c>
      <c r="L34" s="37">
        <v>0.15</v>
      </c>
      <c r="M34" s="125" t="s">
        <v>188</v>
      </c>
      <c r="N34" s="38" t="s">
        <v>328</v>
      </c>
      <c r="O34" s="43">
        <v>4</v>
      </c>
      <c r="P34" s="40">
        <v>1</v>
      </c>
      <c r="Q34" s="62">
        <v>1</v>
      </c>
      <c r="R34" s="125">
        <v>1</v>
      </c>
      <c r="S34" s="125">
        <v>1</v>
      </c>
    </row>
    <row r="35" spans="1:19" ht="57" x14ac:dyDescent="0.25">
      <c r="A35" s="267"/>
      <c r="B35" s="270"/>
      <c r="C35" s="43" t="s">
        <v>235</v>
      </c>
      <c r="D35" s="36" t="s">
        <v>236</v>
      </c>
      <c r="E35" s="36" t="s">
        <v>247</v>
      </c>
      <c r="F35" s="234" t="s">
        <v>249</v>
      </c>
      <c r="G35" s="35" t="s">
        <v>276</v>
      </c>
      <c r="H35" s="45" t="s">
        <v>281</v>
      </c>
      <c r="I35" s="125" t="s">
        <v>286</v>
      </c>
      <c r="J35" s="45">
        <v>0</v>
      </c>
      <c r="K35" s="45" t="s">
        <v>318</v>
      </c>
      <c r="L35" s="37" t="s">
        <v>327</v>
      </c>
      <c r="M35" s="125" t="s">
        <v>188</v>
      </c>
      <c r="N35" s="38" t="s">
        <v>326</v>
      </c>
      <c r="O35" s="43">
        <v>1</v>
      </c>
      <c r="P35" s="40" t="s">
        <v>327</v>
      </c>
      <c r="Q35" s="62">
        <v>0</v>
      </c>
      <c r="R35" s="125">
        <v>0.5</v>
      </c>
      <c r="S35" s="125">
        <v>0.5</v>
      </c>
    </row>
    <row r="36" spans="1:19" x14ac:dyDescent="0.25">
      <c r="A36" s="38"/>
      <c r="B36" s="120"/>
      <c r="C36" s="43"/>
      <c r="D36" s="36"/>
      <c r="Q36" s="64"/>
      <c r="R36" s="125"/>
      <c r="S36" s="125"/>
    </row>
    <row r="37" spans="1:19" ht="180" x14ac:dyDescent="0.25">
      <c r="A37" s="235"/>
      <c r="B37" s="38" t="s">
        <v>238</v>
      </c>
      <c r="C37" s="36" t="s">
        <v>239</v>
      </c>
      <c r="D37" s="36" t="s">
        <v>240</v>
      </c>
      <c r="E37" s="236" t="s">
        <v>250</v>
      </c>
      <c r="F37" s="237" t="s">
        <v>251</v>
      </c>
      <c r="G37" s="35" t="s">
        <v>282</v>
      </c>
      <c r="H37" s="36" t="s">
        <v>283</v>
      </c>
      <c r="I37" s="125" t="s">
        <v>286</v>
      </c>
      <c r="J37" s="43" t="s">
        <v>319</v>
      </c>
      <c r="K37" s="36" t="s">
        <v>320</v>
      </c>
      <c r="L37" s="37" t="s">
        <v>327</v>
      </c>
      <c r="M37" s="125" t="s">
        <v>188</v>
      </c>
      <c r="N37" s="38" t="s">
        <v>326</v>
      </c>
      <c r="O37" s="43">
        <v>1</v>
      </c>
      <c r="P37" s="40">
        <v>1</v>
      </c>
      <c r="Q37" s="62">
        <v>0</v>
      </c>
      <c r="R37" s="125">
        <v>1</v>
      </c>
      <c r="S37" s="125">
        <v>1</v>
      </c>
    </row>
    <row r="38" spans="1:19" x14ac:dyDescent="0.25">
      <c r="A38" s="235"/>
      <c r="B38" s="38"/>
      <c r="C38" s="36"/>
      <c r="D38" s="36"/>
      <c r="Q38" s="62"/>
      <c r="R38" s="125"/>
      <c r="S38" s="125"/>
    </row>
    <row r="39" spans="1:19" ht="180" x14ac:dyDescent="0.25">
      <c r="A39" s="235"/>
      <c r="B39" s="38" t="s">
        <v>238</v>
      </c>
      <c r="C39" s="36" t="s">
        <v>239</v>
      </c>
      <c r="D39" s="36" t="s">
        <v>241</v>
      </c>
      <c r="E39" s="36" t="s">
        <v>252</v>
      </c>
      <c r="F39" s="36" t="s">
        <v>253</v>
      </c>
      <c r="G39" s="35" t="s">
        <v>284</v>
      </c>
      <c r="H39" s="36" t="s">
        <v>285</v>
      </c>
      <c r="I39" s="125" t="s">
        <v>286</v>
      </c>
      <c r="J39" s="43" t="s">
        <v>319</v>
      </c>
      <c r="K39" s="36" t="s">
        <v>321</v>
      </c>
      <c r="L39" s="37">
        <v>0.04</v>
      </c>
      <c r="M39" s="125" t="s">
        <v>188</v>
      </c>
      <c r="N39" s="36" t="s">
        <v>328</v>
      </c>
      <c r="O39" s="43">
        <v>1</v>
      </c>
      <c r="P39" s="40">
        <v>1</v>
      </c>
      <c r="Q39" s="62">
        <v>0</v>
      </c>
      <c r="R39" s="125">
        <v>1</v>
      </c>
      <c r="S39" s="125">
        <v>1</v>
      </c>
    </row>
  </sheetData>
  <mergeCells count="14">
    <mergeCell ref="A6:S6"/>
    <mergeCell ref="A5:B5"/>
    <mergeCell ref="A1:B4"/>
    <mergeCell ref="C1:R1"/>
    <mergeCell ref="C2:R2"/>
    <mergeCell ref="C3:R3"/>
    <mergeCell ref="C4:R4"/>
    <mergeCell ref="A8:A15"/>
    <mergeCell ref="B8:B15"/>
    <mergeCell ref="A17:A35"/>
    <mergeCell ref="B17:B20"/>
    <mergeCell ref="B22:B23"/>
    <mergeCell ref="B25:B29"/>
    <mergeCell ref="B31:B35"/>
  </mergeCells>
  <dataValidations count="2">
    <dataValidation type="list" allowBlank="1" showInputMessage="1" showErrorMessage="1" sqref="M16 M40:M290 M38 M36 M30 M24 M21" xr:uid="{00000000-0002-0000-0100-000000000000}">
      <formula1>$U$9:$U$10</formula1>
    </dataValidation>
    <dataValidation type="list" allowBlank="1" showInputMessage="1" showErrorMessage="1" sqref="M8:M15 M39 M37 M31:M35 M25:M29 M22:M23 M17:M20" xr:uid="{8A4CCCDC-6BA8-41CA-A340-9578110C182E}">
      <formula1>$AB$9:$AB$10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92"/>
  <sheetViews>
    <sheetView topLeftCell="H1" zoomScale="60" zoomScaleNormal="60" workbookViewId="0">
      <selection activeCell="Q9" sqref="Q9:Q20"/>
    </sheetView>
  </sheetViews>
  <sheetFormatPr baseColWidth="10" defaultColWidth="10.85546875" defaultRowHeight="14.25" x14ac:dyDescent="0.2"/>
  <cols>
    <col min="1" max="1" width="37.140625" style="51" customWidth="1"/>
    <col min="2" max="2" width="30.7109375" style="51" customWidth="1"/>
    <col min="3" max="3" width="33.7109375" style="51" customWidth="1"/>
    <col min="4" max="4" width="32" style="51" customWidth="1"/>
    <col min="5" max="6" width="28.5703125" style="51" customWidth="1"/>
    <col min="7" max="7" width="33.28515625" style="51" bestFit="1" customWidth="1"/>
    <col min="8" max="8" width="33.28515625" style="51" customWidth="1"/>
    <col min="9" max="9" width="34" style="51" bestFit="1" customWidth="1"/>
    <col min="10" max="10" width="30.28515625" style="51" customWidth="1"/>
    <col min="11" max="11" width="20" style="51" customWidth="1"/>
    <col min="12" max="12" width="13.5703125" style="51" customWidth="1"/>
    <col min="13" max="13" width="14.28515625" style="51" customWidth="1"/>
    <col min="14" max="14" width="13.28515625" style="51" customWidth="1"/>
    <col min="15" max="15" width="12.7109375" style="51" customWidth="1"/>
    <col min="16" max="16" width="12.28515625" style="51" customWidth="1"/>
    <col min="17" max="17" width="12.42578125" style="51" customWidth="1"/>
    <col min="18" max="18" width="12.85546875" style="51" customWidth="1"/>
    <col min="19" max="19" width="13.7109375" style="51" customWidth="1"/>
    <col min="20" max="20" width="13.140625" style="51" customWidth="1"/>
    <col min="21" max="21" width="12.42578125" style="51" customWidth="1"/>
    <col min="22" max="22" width="12.28515625" style="51" customWidth="1"/>
    <col min="23" max="23" width="12.42578125" style="51" customWidth="1"/>
    <col min="24" max="24" width="11.28515625" style="51" customWidth="1"/>
    <col min="25" max="25" width="34.42578125" style="51" customWidth="1"/>
    <col min="26" max="26" width="39.28515625" style="51" bestFit="1" customWidth="1"/>
    <col min="27" max="27" width="54.7109375" style="51" bestFit="1" customWidth="1"/>
    <col min="28" max="29" width="10.85546875" style="51"/>
    <col min="30" max="30" width="0" style="51" hidden="1" customWidth="1"/>
    <col min="31" max="16384" width="10.85546875" style="51"/>
  </cols>
  <sheetData>
    <row r="1" spans="1:30" s="2" customFormat="1" ht="22.5" customHeight="1" x14ac:dyDescent="0.2">
      <c r="A1" s="337"/>
      <c r="B1" s="338"/>
      <c r="C1" s="343" t="s">
        <v>1</v>
      </c>
      <c r="D1" s="344"/>
      <c r="E1" s="344"/>
      <c r="F1" s="344"/>
      <c r="G1" s="344"/>
      <c r="H1" s="344"/>
      <c r="I1" s="344"/>
      <c r="J1" s="344"/>
      <c r="K1" s="344"/>
      <c r="L1" s="344"/>
      <c r="M1" s="344"/>
      <c r="N1" s="344"/>
      <c r="O1" s="344"/>
      <c r="P1" s="344"/>
      <c r="Q1" s="344"/>
      <c r="R1" s="344"/>
      <c r="S1" s="344"/>
      <c r="T1" s="344"/>
      <c r="U1" s="344"/>
      <c r="V1" s="344"/>
      <c r="W1" s="344"/>
      <c r="X1" s="344"/>
      <c r="Y1" s="344"/>
      <c r="Z1" s="345"/>
      <c r="AA1" s="22" t="s">
        <v>213</v>
      </c>
    </row>
    <row r="2" spans="1:30" s="2" customFormat="1" ht="22.5" customHeight="1" x14ac:dyDescent="0.2">
      <c r="A2" s="339"/>
      <c r="B2" s="340"/>
      <c r="C2" s="343" t="s">
        <v>2</v>
      </c>
      <c r="D2" s="344"/>
      <c r="E2" s="344"/>
      <c r="F2" s="344"/>
      <c r="G2" s="344"/>
      <c r="H2" s="344"/>
      <c r="I2" s="344"/>
      <c r="J2" s="344"/>
      <c r="K2" s="344"/>
      <c r="L2" s="344"/>
      <c r="M2" s="344"/>
      <c r="N2" s="344"/>
      <c r="O2" s="344"/>
      <c r="P2" s="344"/>
      <c r="Q2" s="344"/>
      <c r="R2" s="344"/>
      <c r="S2" s="344"/>
      <c r="T2" s="344"/>
      <c r="U2" s="344"/>
      <c r="V2" s="344"/>
      <c r="W2" s="344"/>
      <c r="X2" s="344"/>
      <c r="Y2" s="344"/>
      <c r="Z2" s="345"/>
      <c r="AA2" s="22" t="s">
        <v>3</v>
      </c>
    </row>
    <row r="3" spans="1:30" s="2" customFormat="1" ht="22.5" customHeight="1" x14ac:dyDescent="0.2">
      <c r="A3" s="339"/>
      <c r="B3" s="340"/>
      <c r="C3" s="343" t="s">
        <v>4</v>
      </c>
      <c r="D3" s="344"/>
      <c r="E3" s="344"/>
      <c r="F3" s="344"/>
      <c r="G3" s="344"/>
      <c r="H3" s="344"/>
      <c r="I3" s="344"/>
      <c r="J3" s="344"/>
      <c r="K3" s="344"/>
      <c r="L3" s="344"/>
      <c r="M3" s="344"/>
      <c r="N3" s="344"/>
      <c r="O3" s="344"/>
      <c r="P3" s="344"/>
      <c r="Q3" s="344"/>
      <c r="R3" s="344"/>
      <c r="S3" s="344"/>
      <c r="T3" s="344"/>
      <c r="U3" s="344"/>
      <c r="V3" s="344"/>
      <c r="W3" s="344"/>
      <c r="X3" s="344"/>
      <c r="Y3" s="344"/>
      <c r="Z3" s="345"/>
      <c r="AA3" s="22" t="s">
        <v>212</v>
      </c>
    </row>
    <row r="4" spans="1:30" s="2" customFormat="1" ht="22.5" customHeight="1" x14ac:dyDescent="0.2">
      <c r="A4" s="341"/>
      <c r="B4" s="342"/>
      <c r="C4" s="343" t="s">
        <v>157</v>
      </c>
      <c r="D4" s="344"/>
      <c r="E4" s="344"/>
      <c r="F4" s="344"/>
      <c r="G4" s="344"/>
      <c r="H4" s="344"/>
      <c r="I4" s="344"/>
      <c r="J4" s="344"/>
      <c r="K4" s="344"/>
      <c r="L4" s="344"/>
      <c r="M4" s="344"/>
      <c r="N4" s="344"/>
      <c r="O4" s="344"/>
      <c r="P4" s="344"/>
      <c r="Q4" s="344"/>
      <c r="R4" s="344"/>
      <c r="S4" s="344"/>
      <c r="T4" s="344"/>
      <c r="U4" s="344"/>
      <c r="V4" s="344"/>
      <c r="W4" s="344"/>
      <c r="X4" s="344"/>
      <c r="Y4" s="344"/>
      <c r="Z4" s="345"/>
      <c r="AA4" s="22" t="s">
        <v>214</v>
      </c>
    </row>
    <row r="5" spans="1:30" s="2" customFormat="1" ht="26.25" customHeight="1" x14ac:dyDescent="0.2">
      <c r="A5" s="335" t="s">
        <v>5</v>
      </c>
      <c r="B5" s="336"/>
      <c r="C5" s="335"/>
      <c r="D5" s="346"/>
      <c r="E5" s="346"/>
      <c r="F5" s="346"/>
      <c r="G5" s="346"/>
      <c r="H5" s="346"/>
      <c r="I5" s="346"/>
      <c r="J5" s="346"/>
      <c r="K5" s="346"/>
      <c r="L5" s="346"/>
      <c r="M5" s="346"/>
      <c r="N5" s="346"/>
      <c r="O5" s="346"/>
      <c r="P5" s="346"/>
      <c r="Q5" s="346"/>
      <c r="R5" s="346"/>
      <c r="S5" s="346"/>
      <c r="T5" s="346"/>
      <c r="U5" s="346"/>
      <c r="V5" s="346"/>
      <c r="W5" s="346"/>
      <c r="X5" s="346"/>
      <c r="Y5" s="346"/>
      <c r="Z5" s="346"/>
      <c r="AA5" s="346"/>
    </row>
    <row r="6" spans="1:30" s="2" customFormat="1" ht="15" customHeight="1" x14ac:dyDescent="0.2">
      <c r="A6" s="330" t="s">
        <v>153</v>
      </c>
      <c r="B6" s="330"/>
      <c r="C6" s="330"/>
      <c r="D6" s="330"/>
      <c r="E6" s="330"/>
      <c r="F6" s="330"/>
      <c r="G6" s="330"/>
      <c r="H6" s="330"/>
      <c r="I6" s="330"/>
      <c r="J6" s="330"/>
      <c r="K6" s="330"/>
      <c r="L6" s="330"/>
      <c r="M6" s="330"/>
      <c r="N6" s="330"/>
      <c r="O6" s="330"/>
      <c r="P6" s="330"/>
      <c r="Q6" s="330"/>
      <c r="R6" s="330"/>
      <c r="S6" s="330"/>
      <c r="T6" s="330"/>
      <c r="U6" s="330"/>
      <c r="V6" s="330"/>
      <c r="W6" s="330"/>
      <c r="X6" s="330"/>
      <c r="Y6" s="331"/>
      <c r="Z6" s="326" t="s">
        <v>94</v>
      </c>
      <c r="AA6" s="327"/>
    </row>
    <row r="7" spans="1:30" s="2" customFormat="1" x14ac:dyDescent="0.2">
      <c r="A7" s="332"/>
      <c r="B7" s="332"/>
      <c r="C7" s="332"/>
      <c r="D7" s="332"/>
      <c r="E7" s="332"/>
      <c r="F7" s="332"/>
      <c r="G7" s="332"/>
      <c r="H7" s="332"/>
      <c r="I7" s="332"/>
      <c r="J7" s="332"/>
      <c r="K7" s="332"/>
      <c r="L7" s="333"/>
      <c r="M7" s="333"/>
      <c r="N7" s="333"/>
      <c r="O7" s="333"/>
      <c r="P7" s="333"/>
      <c r="Q7" s="333"/>
      <c r="R7" s="333"/>
      <c r="S7" s="333"/>
      <c r="T7" s="333"/>
      <c r="U7" s="333"/>
      <c r="V7" s="333"/>
      <c r="W7" s="333"/>
      <c r="X7" s="333"/>
      <c r="Y7" s="334"/>
      <c r="Z7" s="328"/>
      <c r="AA7" s="329"/>
    </row>
    <row r="8" spans="1:30" s="50" customFormat="1" ht="66.75" customHeight="1" x14ac:dyDescent="0.2">
      <c r="A8" s="1" t="s">
        <v>97</v>
      </c>
      <c r="B8" s="1" t="s">
        <v>189</v>
      </c>
      <c r="C8" s="1" t="s">
        <v>170</v>
      </c>
      <c r="D8" s="1" t="s">
        <v>84</v>
      </c>
      <c r="E8" s="1" t="s">
        <v>85</v>
      </c>
      <c r="F8" s="1" t="s">
        <v>86</v>
      </c>
      <c r="G8" s="1" t="s">
        <v>165</v>
      </c>
      <c r="H8" s="1" t="s">
        <v>167</v>
      </c>
      <c r="I8" s="49" t="s">
        <v>166</v>
      </c>
      <c r="J8" s="49" t="s">
        <v>156</v>
      </c>
      <c r="K8" s="33" t="s">
        <v>354</v>
      </c>
      <c r="L8" s="55" t="s">
        <v>220</v>
      </c>
      <c r="M8" s="55" t="s">
        <v>221</v>
      </c>
      <c r="N8" s="55" t="s">
        <v>222</v>
      </c>
      <c r="O8" s="55" t="s">
        <v>223</v>
      </c>
      <c r="P8" s="55" t="s">
        <v>224</v>
      </c>
      <c r="Q8" s="55" t="s">
        <v>225</v>
      </c>
      <c r="R8" s="55" t="s">
        <v>226</v>
      </c>
      <c r="S8" s="55" t="s">
        <v>227</v>
      </c>
      <c r="T8" s="55" t="s">
        <v>228</v>
      </c>
      <c r="U8" s="55" t="s">
        <v>229</v>
      </c>
      <c r="V8" s="55" t="s">
        <v>230</v>
      </c>
      <c r="W8" s="55" t="s">
        <v>231</v>
      </c>
      <c r="X8" s="55" t="s">
        <v>232</v>
      </c>
      <c r="Y8" s="32" t="s">
        <v>87</v>
      </c>
      <c r="Z8" s="1" t="s">
        <v>26</v>
      </c>
      <c r="AA8" s="1" t="s">
        <v>27</v>
      </c>
    </row>
    <row r="9" spans="1:30" ht="27.95" customHeight="1" x14ac:dyDescent="0.2">
      <c r="A9" s="284" t="s">
        <v>242</v>
      </c>
      <c r="B9" s="347" t="s">
        <v>502</v>
      </c>
      <c r="C9" s="66" t="s">
        <v>503</v>
      </c>
      <c r="D9" s="350" t="s">
        <v>504</v>
      </c>
      <c r="E9" s="323" t="s">
        <v>505</v>
      </c>
      <c r="F9" s="67" t="s">
        <v>355</v>
      </c>
      <c r="G9" s="282" t="s">
        <v>356</v>
      </c>
      <c r="H9" s="284" t="s">
        <v>357</v>
      </c>
      <c r="I9" s="284" t="s">
        <v>358</v>
      </c>
      <c r="J9" s="284" t="s">
        <v>359</v>
      </c>
      <c r="K9" s="278" t="s">
        <v>90</v>
      </c>
      <c r="L9" s="277"/>
      <c r="M9" s="408"/>
      <c r="N9" s="408"/>
      <c r="O9" s="408"/>
      <c r="P9" s="408"/>
      <c r="Q9" s="408"/>
      <c r="R9" s="408"/>
      <c r="S9" s="408"/>
      <c r="T9" s="408"/>
      <c r="U9" s="408"/>
      <c r="V9" s="408"/>
      <c r="W9" s="408"/>
      <c r="X9" s="421"/>
      <c r="Y9" s="102" t="s">
        <v>425</v>
      </c>
      <c r="Z9" s="394" t="s">
        <v>426</v>
      </c>
      <c r="AA9" s="397" t="s">
        <v>427</v>
      </c>
    </row>
    <row r="10" spans="1:30" ht="63.95" customHeight="1" x14ac:dyDescent="0.2">
      <c r="A10" s="294"/>
      <c r="B10" s="348"/>
      <c r="C10" s="68" t="s">
        <v>506</v>
      </c>
      <c r="D10" s="321"/>
      <c r="E10" s="324"/>
      <c r="F10" s="293" t="s">
        <v>360</v>
      </c>
      <c r="G10" s="319"/>
      <c r="H10" s="294"/>
      <c r="I10" s="294"/>
      <c r="J10" s="294"/>
      <c r="K10" s="280"/>
      <c r="L10" s="277"/>
      <c r="M10" s="409"/>
      <c r="N10" s="409"/>
      <c r="O10" s="409"/>
      <c r="P10" s="409"/>
      <c r="Q10" s="409"/>
      <c r="R10" s="409"/>
      <c r="S10" s="409"/>
      <c r="T10" s="409"/>
      <c r="U10" s="409"/>
      <c r="V10" s="409"/>
      <c r="W10" s="409"/>
      <c r="X10" s="422"/>
      <c r="Y10" s="102" t="s">
        <v>428</v>
      </c>
      <c r="Z10" s="395"/>
      <c r="AA10" s="398"/>
      <c r="AD10" s="51" t="s">
        <v>88</v>
      </c>
    </row>
    <row r="11" spans="1:30" ht="34.5" customHeight="1" x14ac:dyDescent="0.2">
      <c r="A11" s="294"/>
      <c r="B11" s="348"/>
      <c r="C11" s="68"/>
      <c r="D11" s="321"/>
      <c r="E11" s="324"/>
      <c r="F11" s="293"/>
      <c r="G11" s="319"/>
      <c r="H11" s="294"/>
      <c r="I11" s="294"/>
      <c r="J11" s="294"/>
      <c r="K11" s="280"/>
      <c r="L11" s="277"/>
      <c r="M11" s="409"/>
      <c r="N11" s="409"/>
      <c r="O11" s="409"/>
      <c r="P11" s="409"/>
      <c r="Q11" s="409"/>
      <c r="R11" s="409"/>
      <c r="S11" s="409"/>
      <c r="T11" s="409"/>
      <c r="U11" s="409"/>
      <c r="V11" s="409"/>
      <c r="W11" s="409"/>
      <c r="X11" s="422"/>
      <c r="Y11" s="102" t="s">
        <v>429</v>
      </c>
      <c r="Z11" s="395"/>
      <c r="AA11" s="398"/>
      <c r="AD11" s="51" t="s">
        <v>89</v>
      </c>
    </row>
    <row r="12" spans="1:30" ht="35.450000000000003" customHeight="1" x14ac:dyDescent="0.2">
      <c r="A12" s="294"/>
      <c r="B12" s="348"/>
      <c r="C12" s="68"/>
      <c r="D12" s="321"/>
      <c r="E12" s="324"/>
      <c r="F12" s="293"/>
      <c r="G12" s="319"/>
      <c r="H12" s="294"/>
      <c r="I12" s="294"/>
      <c r="J12" s="294"/>
      <c r="K12" s="280"/>
      <c r="L12" s="277"/>
      <c r="M12" s="409"/>
      <c r="N12" s="409"/>
      <c r="O12" s="409"/>
      <c r="P12" s="409"/>
      <c r="Q12" s="409"/>
      <c r="R12" s="409"/>
      <c r="S12" s="409"/>
      <c r="T12" s="409"/>
      <c r="U12" s="409"/>
      <c r="V12" s="409"/>
      <c r="W12" s="409"/>
      <c r="X12" s="422"/>
      <c r="Y12" s="102" t="s">
        <v>513</v>
      </c>
      <c r="Z12" s="395"/>
      <c r="AA12" s="398"/>
      <c r="AD12" s="51" t="s">
        <v>90</v>
      </c>
    </row>
    <row r="13" spans="1:30" ht="38.450000000000003" customHeight="1" x14ac:dyDescent="0.2">
      <c r="A13" s="294"/>
      <c r="B13" s="348"/>
      <c r="C13" s="68"/>
      <c r="D13" s="321"/>
      <c r="E13" s="324"/>
      <c r="F13" s="293"/>
      <c r="G13" s="319"/>
      <c r="H13" s="294"/>
      <c r="I13" s="294"/>
      <c r="J13" s="294"/>
      <c r="K13" s="280"/>
      <c r="L13" s="277"/>
      <c r="M13" s="409"/>
      <c r="N13" s="409"/>
      <c r="O13" s="409"/>
      <c r="P13" s="409"/>
      <c r="Q13" s="409"/>
      <c r="R13" s="409"/>
      <c r="S13" s="409"/>
      <c r="T13" s="409"/>
      <c r="U13" s="409"/>
      <c r="V13" s="409"/>
      <c r="W13" s="409"/>
      <c r="X13" s="422"/>
      <c r="Y13" s="102" t="s">
        <v>430</v>
      </c>
      <c r="Z13" s="395"/>
      <c r="AA13" s="398"/>
      <c r="AD13" s="51" t="s">
        <v>91</v>
      </c>
    </row>
    <row r="14" spans="1:30" ht="39" customHeight="1" x14ac:dyDescent="0.2">
      <c r="A14" s="285"/>
      <c r="B14" s="348"/>
      <c r="C14" s="68"/>
      <c r="D14" s="321"/>
      <c r="E14" s="324"/>
      <c r="F14" s="293"/>
      <c r="G14" s="319"/>
      <c r="H14" s="294"/>
      <c r="I14" s="294"/>
      <c r="J14" s="294"/>
      <c r="K14" s="279"/>
      <c r="L14" s="277"/>
      <c r="M14" s="409"/>
      <c r="N14" s="409"/>
      <c r="O14" s="409"/>
      <c r="P14" s="409"/>
      <c r="Q14" s="409"/>
      <c r="R14" s="409"/>
      <c r="S14" s="409"/>
      <c r="T14" s="409"/>
      <c r="U14" s="409"/>
      <c r="V14" s="409"/>
      <c r="W14" s="409"/>
      <c r="X14" s="422"/>
      <c r="Y14" s="102" t="s">
        <v>431</v>
      </c>
      <c r="Z14" s="395"/>
      <c r="AA14" s="399"/>
    </row>
    <row r="15" spans="1:30" ht="68.45" customHeight="1" x14ac:dyDescent="0.2">
      <c r="A15" s="284" t="s">
        <v>242</v>
      </c>
      <c r="B15" s="348"/>
      <c r="C15" s="68"/>
      <c r="D15" s="321"/>
      <c r="E15" s="324"/>
      <c r="F15" s="293"/>
      <c r="G15" s="319"/>
      <c r="H15" s="294"/>
      <c r="I15" s="294"/>
      <c r="J15" s="294"/>
      <c r="K15" s="278" t="s">
        <v>90</v>
      </c>
      <c r="L15" s="277"/>
      <c r="M15" s="409"/>
      <c r="N15" s="409"/>
      <c r="O15" s="409"/>
      <c r="P15" s="409"/>
      <c r="Q15" s="409"/>
      <c r="R15" s="409"/>
      <c r="S15" s="409"/>
      <c r="T15" s="409"/>
      <c r="U15" s="409"/>
      <c r="V15" s="409"/>
      <c r="W15" s="409"/>
      <c r="X15" s="422"/>
      <c r="Y15" s="102" t="s">
        <v>514</v>
      </c>
      <c r="Z15" s="395"/>
      <c r="AA15" s="91" t="s">
        <v>432</v>
      </c>
    </row>
    <row r="16" spans="1:30" ht="45.6" customHeight="1" x14ac:dyDescent="0.2">
      <c r="A16" s="294"/>
      <c r="B16" s="348"/>
      <c r="C16" s="68"/>
      <c r="D16" s="321"/>
      <c r="E16" s="324"/>
      <c r="F16" s="293"/>
      <c r="G16" s="319"/>
      <c r="H16" s="294"/>
      <c r="I16" s="294"/>
      <c r="J16" s="294"/>
      <c r="K16" s="280"/>
      <c r="L16" s="277"/>
      <c r="M16" s="409"/>
      <c r="N16" s="409"/>
      <c r="O16" s="409"/>
      <c r="P16" s="409"/>
      <c r="Q16" s="409"/>
      <c r="R16" s="409"/>
      <c r="S16" s="409"/>
      <c r="T16" s="409"/>
      <c r="U16" s="409"/>
      <c r="V16" s="409"/>
      <c r="W16" s="409"/>
      <c r="X16" s="422"/>
      <c r="Y16" s="102" t="s">
        <v>428</v>
      </c>
      <c r="Z16" s="395"/>
      <c r="AA16" s="92"/>
    </row>
    <row r="17" spans="1:27" ht="45" x14ac:dyDescent="0.2">
      <c r="A17" s="294"/>
      <c r="B17" s="348"/>
      <c r="C17" s="68"/>
      <c r="D17" s="321"/>
      <c r="E17" s="324"/>
      <c r="F17" s="293"/>
      <c r="G17" s="319"/>
      <c r="H17" s="294"/>
      <c r="I17" s="294"/>
      <c r="J17" s="294"/>
      <c r="K17" s="280"/>
      <c r="L17" s="277"/>
      <c r="M17" s="409"/>
      <c r="N17" s="409"/>
      <c r="O17" s="409"/>
      <c r="P17" s="409"/>
      <c r="Q17" s="409"/>
      <c r="R17" s="409"/>
      <c r="S17" s="409"/>
      <c r="T17" s="409"/>
      <c r="U17" s="409"/>
      <c r="V17" s="409"/>
      <c r="W17" s="409"/>
      <c r="X17" s="422"/>
      <c r="Y17" s="102" t="s">
        <v>429</v>
      </c>
      <c r="Z17" s="395"/>
      <c r="AA17" s="92" t="s">
        <v>433</v>
      </c>
    </row>
    <row r="18" spans="1:27" ht="45" x14ac:dyDescent="0.2">
      <c r="A18" s="294"/>
      <c r="B18" s="348"/>
      <c r="C18" s="68"/>
      <c r="D18" s="321"/>
      <c r="E18" s="324"/>
      <c r="F18" s="293"/>
      <c r="G18" s="319"/>
      <c r="H18" s="294"/>
      <c r="I18" s="294"/>
      <c r="J18" s="294"/>
      <c r="K18" s="280"/>
      <c r="L18" s="277"/>
      <c r="M18" s="409"/>
      <c r="N18" s="409"/>
      <c r="O18" s="409"/>
      <c r="P18" s="409"/>
      <c r="Q18" s="409"/>
      <c r="R18" s="409"/>
      <c r="S18" s="409"/>
      <c r="T18" s="409"/>
      <c r="U18" s="409"/>
      <c r="V18" s="409"/>
      <c r="W18" s="409"/>
      <c r="X18" s="422"/>
      <c r="Y18" s="102" t="s">
        <v>513</v>
      </c>
      <c r="Z18" s="395"/>
      <c r="AA18" s="92"/>
    </row>
    <row r="19" spans="1:27" ht="45" x14ac:dyDescent="0.2">
      <c r="A19" s="294"/>
      <c r="B19" s="348"/>
      <c r="C19" s="68"/>
      <c r="D19" s="321"/>
      <c r="E19" s="324"/>
      <c r="F19" s="293"/>
      <c r="G19" s="319"/>
      <c r="H19" s="294"/>
      <c r="I19" s="294"/>
      <c r="J19" s="294"/>
      <c r="K19" s="280"/>
      <c r="L19" s="277"/>
      <c r="M19" s="409"/>
      <c r="N19" s="409"/>
      <c r="O19" s="409"/>
      <c r="P19" s="409"/>
      <c r="Q19" s="409"/>
      <c r="R19" s="409"/>
      <c r="S19" s="409"/>
      <c r="T19" s="409"/>
      <c r="U19" s="409"/>
      <c r="V19" s="409"/>
      <c r="W19" s="409"/>
      <c r="X19" s="422"/>
      <c r="Y19" s="102" t="s">
        <v>430</v>
      </c>
      <c r="Z19" s="395"/>
      <c r="AA19" s="92"/>
    </row>
    <row r="20" spans="1:27" ht="30" x14ac:dyDescent="0.2">
      <c r="A20" s="285"/>
      <c r="B20" s="348"/>
      <c r="C20" s="68"/>
      <c r="D20" s="322"/>
      <c r="E20" s="325"/>
      <c r="F20" s="293"/>
      <c r="G20" s="283"/>
      <c r="H20" s="285"/>
      <c r="I20" s="285"/>
      <c r="J20" s="285"/>
      <c r="K20" s="279"/>
      <c r="L20" s="277"/>
      <c r="M20" s="410"/>
      <c r="N20" s="410"/>
      <c r="O20" s="410"/>
      <c r="P20" s="410"/>
      <c r="Q20" s="410"/>
      <c r="R20" s="410"/>
      <c r="S20" s="410"/>
      <c r="T20" s="410"/>
      <c r="U20" s="410"/>
      <c r="V20" s="410"/>
      <c r="W20" s="410"/>
      <c r="X20" s="423"/>
      <c r="Y20" s="102" t="s">
        <v>431</v>
      </c>
      <c r="Z20" s="396"/>
      <c r="AA20" s="93"/>
    </row>
    <row r="21" spans="1:27" ht="14.1" customHeight="1" x14ac:dyDescent="0.25">
      <c r="A21" s="284" t="s">
        <v>242</v>
      </c>
      <c r="B21" s="348"/>
      <c r="C21" s="69" t="s">
        <v>503</v>
      </c>
      <c r="D21" s="350" t="s">
        <v>504</v>
      </c>
      <c r="E21" s="323" t="s">
        <v>505</v>
      </c>
      <c r="F21" s="67" t="s">
        <v>355</v>
      </c>
      <c r="G21" s="293" t="s">
        <v>356</v>
      </c>
      <c r="H21" s="284" t="s">
        <v>361</v>
      </c>
      <c r="I21" s="284" t="s">
        <v>358</v>
      </c>
      <c r="J21" s="284" t="s">
        <v>359</v>
      </c>
      <c r="K21" s="278" t="s">
        <v>90</v>
      </c>
      <c r="L21" s="277"/>
      <c r="M21" s="411"/>
      <c r="N21" s="277"/>
      <c r="O21" s="277"/>
      <c r="P21" s="277"/>
      <c r="Q21" s="277"/>
      <c r="R21" s="277"/>
      <c r="S21" s="277"/>
      <c r="T21" s="277"/>
      <c r="U21" s="277"/>
      <c r="V21" s="277"/>
      <c r="W21" s="277"/>
      <c r="X21" s="424"/>
      <c r="Y21" s="103" t="s">
        <v>514</v>
      </c>
      <c r="Z21" s="394" t="s">
        <v>426</v>
      </c>
      <c r="AA21" s="400" t="s">
        <v>427</v>
      </c>
    </row>
    <row r="22" spans="1:27" ht="59.45" customHeight="1" x14ac:dyDescent="0.25">
      <c r="A22" s="294"/>
      <c r="B22" s="348"/>
      <c r="C22" s="70" t="s">
        <v>506</v>
      </c>
      <c r="D22" s="321"/>
      <c r="E22" s="324"/>
      <c r="F22" s="293" t="s">
        <v>360</v>
      </c>
      <c r="G22" s="293"/>
      <c r="H22" s="294"/>
      <c r="I22" s="294"/>
      <c r="J22" s="294"/>
      <c r="K22" s="280"/>
      <c r="L22" s="277"/>
      <c r="M22" s="411"/>
      <c r="N22" s="277"/>
      <c r="O22" s="277"/>
      <c r="P22" s="277"/>
      <c r="Q22" s="277"/>
      <c r="R22" s="277"/>
      <c r="S22" s="277"/>
      <c r="T22" s="277"/>
      <c r="U22" s="277"/>
      <c r="V22" s="277"/>
      <c r="W22" s="277"/>
      <c r="X22" s="424"/>
      <c r="Y22" s="103" t="s">
        <v>428</v>
      </c>
      <c r="Z22" s="395"/>
      <c r="AA22" s="398"/>
    </row>
    <row r="23" spans="1:27" ht="36" customHeight="1" x14ac:dyDescent="0.25">
      <c r="A23" s="294"/>
      <c r="B23" s="348"/>
      <c r="C23" s="70"/>
      <c r="D23" s="321"/>
      <c r="E23" s="324"/>
      <c r="F23" s="293"/>
      <c r="G23" s="293"/>
      <c r="H23" s="294"/>
      <c r="I23" s="294"/>
      <c r="J23" s="294"/>
      <c r="K23" s="280"/>
      <c r="L23" s="277"/>
      <c r="M23" s="411"/>
      <c r="N23" s="277"/>
      <c r="O23" s="277"/>
      <c r="P23" s="277"/>
      <c r="Q23" s="277"/>
      <c r="R23" s="277"/>
      <c r="S23" s="277"/>
      <c r="T23" s="277"/>
      <c r="U23" s="277"/>
      <c r="V23" s="277"/>
      <c r="W23" s="277"/>
      <c r="X23" s="424"/>
      <c r="Y23" s="103" t="s">
        <v>429</v>
      </c>
      <c r="Z23" s="395"/>
      <c r="AA23" s="398"/>
    </row>
    <row r="24" spans="1:27" ht="51" customHeight="1" x14ac:dyDescent="0.25">
      <c r="A24" s="294"/>
      <c r="B24" s="348"/>
      <c r="C24" s="70"/>
      <c r="D24" s="321"/>
      <c r="E24" s="324"/>
      <c r="F24" s="293"/>
      <c r="G24" s="293"/>
      <c r="H24" s="294"/>
      <c r="I24" s="294"/>
      <c r="J24" s="294"/>
      <c r="K24" s="280"/>
      <c r="L24" s="277"/>
      <c r="M24" s="411"/>
      <c r="N24" s="277"/>
      <c r="O24" s="277"/>
      <c r="P24" s="277"/>
      <c r="Q24" s="277"/>
      <c r="R24" s="277"/>
      <c r="S24" s="277"/>
      <c r="T24" s="277"/>
      <c r="U24" s="277"/>
      <c r="V24" s="277"/>
      <c r="W24" s="277"/>
      <c r="X24" s="424"/>
      <c r="Y24" s="103" t="s">
        <v>513</v>
      </c>
      <c r="Z24" s="395"/>
      <c r="AA24" s="398"/>
    </row>
    <row r="25" spans="1:27" ht="54.6" customHeight="1" x14ac:dyDescent="0.25">
      <c r="A25" s="294"/>
      <c r="B25" s="348"/>
      <c r="C25" s="70"/>
      <c r="D25" s="321"/>
      <c r="E25" s="324"/>
      <c r="F25" s="293"/>
      <c r="G25" s="293"/>
      <c r="H25" s="294"/>
      <c r="I25" s="294"/>
      <c r="J25" s="294"/>
      <c r="K25" s="280"/>
      <c r="L25" s="277"/>
      <c r="M25" s="411"/>
      <c r="N25" s="277"/>
      <c r="O25" s="277"/>
      <c r="P25" s="277"/>
      <c r="Q25" s="277"/>
      <c r="R25" s="277"/>
      <c r="S25" s="277"/>
      <c r="T25" s="277"/>
      <c r="U25" s="277"/>
      <c r="V25" s="277"/>
      <c r="W25" s="277"/>
      <c r="X25" s="424"/>
      <c r="Y25" s="103" t="s">
        <v>430</v>
      </c>
      <c r="Z25" s="395"/>
      <c r="AA25" s="398"/>
    </row>
    <row r="26" spans="1:27" ht="42.6" customHeight="1" x14ac:dyDescent="0.25">
      <c r="A26" s="285"/>
      <c r="B26" s="348"/>
      <c r="C26" s="70"/>
      <c r="D26" s="351"/>
      <c r="E26" s="325"/>
      <c r="F26" s="293"/>
      <c r="G26" s="293"/>
      <c r="H26" s="294"/>
      <c r="I26" s="294"/>
      <c r="J26" s="294"/>
      <c r="K26" s="279"/>
      <c r="L26" s="277"/>
      <c r="M26" s="411"/>
      <c r="N26" s="277"/>
      <c r="O26" s="277"/>
      <c r="P26" s="277"/>
      <c r="Q26" s="277"/>
      <c r="R26" s="277"/>
      <c r="S26" s="277"/>
      <c r="T26" s="277"/>
      <c r="U26" s="277"/>
      <c r="V26" s="277"/>
      <c r="W26" s="277"/>
      <c r="X26" s="424"/>
      <c r="Y26" s="103" t="s">
        <v>431</v>
      </c>
      <c r="Z26" s="395"/>
      <c r="AA26" s="399"/>
    </row>
    <row r="27" spans="1:27" ht="42" customHeight="1" x14ac:dyDescent="0.25">
      <c r="A27" s="284" t="s">
        <v>242</v>
      </c>
      <c r="B27" s="348"/>
      <c r="C27" s="70"/>
      <c r="D27" s="358" t="s">
        <v>504</v>
      </c>
      <c r="E27" s="355" t="s">
        <v>505</v>
      </c>
      <c r="F27" s="67" t="s">
        <v>355</v>
      </c>
      <c r="G27" s="293"/>
      <c r="H27" s="294"/>
      <c r="I27" s="294"/>
      <c r="J27" s="294"/>
      <c r="K27" s="278" t="s">
        <v>90</v>
      </c>
      <c r="L27" s="277"/>
      <c r="M27" s="411"/>
      <c r="N27" s="277"/>
      <c r="O27" s="277"/>
      <c r="P27" s="277"/>
      <c r="Q27" s="277"/>
      <c r="R27" s="277"/>
      <c r="S27" s="277"/>
      <c r="T27" s="277"/>
      <c r="U27" s="277"/>
      <c r="V27" s="277"/>
      <c r="W27" s="277"/>
      <c r="X27" s="424"/>
      <c r="Y27" s="103" t="s">
        <v>514</v>
      </c>
      <c r="Z27" s="395"/>
      <c r="AA27" s="91" t="s">
        <v>432</v>
      </c>
    </row>
    <row r="28" spans="1:27" ht="62.1" customHeight="1" x14ac:dyDescent="0.25">
      <c r="A28" s="294"/>
      <c r="B28" s="348"/>
      <c r="C28" s="70"/>
      <c r="D28" s="359"/>
      <c r="E28" s="356"/>
      <c r="F28" s="293" t="s">
        <v>360</v>
      </c>
      <c r="G28" s="293"/>
      <c r="H28" s="294"/>
      <c r="I28" s="294"/>
      <c r="J28" s="294"/>
      <c r="K28" s="280"/>
      <c r="L28" s="277"/>
      <c r="M28" s="411"/>
      <c r="N28" s="277"/>
      <c r="O28" s="277"/>
      <c r="P28" s="277"/>
      <c r="Q28" s="277"/>
      <c r="R28" s="277"/>
      <c r="S28" s="277"/>
      <c r="T28" s="277"/>
      <c r="U28" s="277"/>
      <c r="V28" s="277"/>
      <c r="W28" s="277"/>
      <c r="X28" s="424"/>
      <c r="Y28" s="103" t="s">
        <v>428</v>
      </c>
      <c r="Z28" s="395"/>
      <c r="AA28" s="92"/>
    </row>
    <row r="29" spans="1:27" ht="45" x14ac:dyDescent="0.25">
      <c r="A29" s="294"/>
      <c r="B29" s="348"/>
      <c r="C29" s="70"/>
      <c r="D29" s="359"/>
      <c r="E29" s="356"/>
      <c r="F29" s="293"/>
      <c r="G29" s="293"/>
      <c r="H29" s="294"/>
      <c r="I29" s="294"/>
      <c r="J29" s="294"/>
      <c r="K29" s="280"/>
      <c r="L29" s="277"/>
      <c r="M29" s="411"/>
      <c r="N29" s="277"/>
      <c r="O29" s="277"/>
      <c r="P29" s="277"/>
      <c r="Q29" s="277"/>
      <c r="R29" s="277"/>
      <c r="S29" s="277"/>
      <c r="T29" s="277"/>
      <c r="U29" s="277"/>
      <c r="V29" s="277"/>
      <c r="W29" s="277"/>
      <c r="X29" s="424"/>
      <c r="Y29" s="103" t="s">
        <v>429</v>
      </c>
      <c r="Z29" s="395"/>
      <c r="AA29" s="92" t="s">
        <v>433</v>
      </c>
    </row>
    <row r="30" spans="1:27" ht="45" x14ac:dyDescent="0.25">
      <c r="A30" s="294"/>
      <c r="B30" s="348"/>
      <c r="C30" s="70"/>
      <c r="D30" s="359"/>
      <c r="E30" s="356"/>
      <c r="F30" s="293"/>
      <c r="G30" s="293"/>
      <c r="H30" s="294"/>
      <c r="I30" s="294"/>
      <c r="J30" s="294"/>
      <c r="K30" s="280"/>
      <c r="L30" s="277"/>
      <c r="M30" s="411"/>
      <c r="N30" s="277"/>
      <c r="O30" s="277"/>
      <c r="P30" s="277"/>
      <c r="Q30" s="277"/>
      <c r="R30" s="277"/>
      <c r="S30" s="277"/>
      <c r="T30" s="277"/>
      <c r="U30" s="277"/>
      <c r="V30" s="277"/>
      <c r="W30" s="277"/>
      <c r="X30" s="424"/>
      <c r="Y30" s="103" t="s">
        <v>513</v>
      </c>
      <c r="Z30" s="395"/>
      <c r="AA30" s="92"/>
    </row>
    <row r="31" spans="1:27" ht="45" x14ac:dyDescent="0.25">
      <c r="A31" s="294"/>
      <c r="B31" s="348"/>
      <c r="C31" s="70"/>
      <c r="D31" s="359"/>
      <c r="E31" s="356"/>
      <c r="F31" s="293"/>
      <c r="G31" s="293"/>
      <c r="H31" s="294"/>
      <c r="I31" s="294"/>
      <c r="J31" s="294"/>
      <c r="K31" s="280"/>
      <c r="L31" s="277"/>
      <c r="M31" s="411"/>
      <c r="N31" s="277"/>
      <c r="O31" s="277"/>
      <c r="P31" s="277"/>
      <c r="Q31" s="277"/>
      <c r="R31" s="277"/>
      <c r="S31" s="277"/>
      <c r="T31" s="277"/>
      <c r="U31" s="277"/>
      <c r="V31" s="277"/>
      <c r="W31" s="277"/>
      <c r="X31" s="424"/>
      <c r="Y31" s="103" t="s">
        <v>430</v>
      </c>
      <c r="Z31" s="395"/>
      <c r="AA31" s="92"/>
    </row>
    <row r="32" spans="1:27" ht="30" x14ac:dyDescent="0.25">
      <c r="A32" s="285"/>
      <c r="B32" s="348"/>
      <c r="C32" s="70"/>
      <c r="D32" s="360"/>
      <c r="E32" s="357"/>
      <c r="F32" s="293"/>
      <c r="G32" s="293"/>
      <c r="H32" s="285"/>
      <c r="I32" s="285"/>
      <c r="J32" s="285"/>
      <c r="K32" s="279"/>
      <c r="L32" s="277"/>
      <c r="M32" s="411"/>
      <c r="N32" s="277"/>
      <c r="O32" s="277"/>
      <c r="P32" s="277"/>
      <c r="Q32" s="277"/>
      <c r="R32" s="277"/>
      <c r="S32" s="277"/>
      <c r="T32" s="277"/>
      <c r="U32" s="277"/>
      <c r="V32" s="277"/>
      <c r="W32" s="277"/>
      <c r="X32" s="424"/>
      <c r="Y32" s="103" t="s">
        <v>431</v>
      </c>
      <c r="Z32" s="396"/>
      <c r="AA32" s="93"/>
    </row>
    <row r="33" spans="1:27" ht="40.5" customHeight="1" x14ac:dyDescent="0.25">
      <c r="A33" s="284" t="s">
        <v>242</v>
      </c>
      <c r="B33" s="348"/>
      <c r="C33" s="70" t="s">
        <v>507</v>
      </c>
      <c r="D33" s="320" t="s">
        <v>504</v>
      </c>
      <c r="E33" s="323" t="s">
        <v>505</v>
      </c>
      <c r="F33" s="67" t="s">
        <v>355</v>
      </c>
      <c r="G33" s="293" t="s">
        <v>362</v>
      </c>
      <c r="H33" s="284" t="s">
        <v>363</v>
      </c>
      <c r="I33" s="284" t="s">
        <v>364</v>
      </c>
      <c r="J33" s="284" t="s">
        <v>365</v>
      </c>
      <c r="K33" s="278" t="s">
        <v>90</v>
      </c>
      <c r="L33" s="277"/>
      <c r="M33" s="411"/>
      <c r="N33" s="277"/>
      <c r="O33" s="277"/>
      <c r="P33" s="277"/>
      <c r="Q33" s="277"/>
      <c r="R33" s="277"/>
      <c r="S33" s="277"/>
      <c r="T33" s="277"/>
      <c r="U33" s="277"/>
      <c r="V33" s="277"/>
      <c r="W33" s="277"/>
      <c r="X33" s="424"/>
      <c r="Y33" s="103" t="s">
        <v>425</v>
      </c>
      <c r="Z33" s="394" t="s">
        <v>426</v>
      </c>
      <c r="AA33" s="400" t="s">
        <v>434</v>
      </c>
    </row>
    <row r="34" spans="1:27" ht="57.6" customHeight="1" x14ac:dyDescent="0.25">
      <c r="A34" s="294"/>
      <c r="B34" s="348"/>
      <c r="C34" s="70" t="s">
        <v>506</v>
      </c>
      <c r="D34" s="321"/>
      <c r="E34" s="324"/>
      <c r="F34" s="293" t="s">
        <v>360</v>
      </c>
      <c r="G34" s="293"/>
      <c r="H34" s="294"/>
      <c r="I34" s="294"/>
      <c r="J34" s="294"/>
      <c r="K34" s="280"/>
      <c r="L34" s="277"/>
      <c r="M34" s="411"/>
      <c r="N34" s="277"/>
      <c r="O34" s="277"/>
      <c r="P34" s="277"/>
      <c r="Q34" s="277"/>
      <c r="R34" s="277"/>
      <c r="S34" s="277"/>
      <c r="T34" s="277"/>
      <c r="U34" s="277"/>
      <c r="V34" s="277"/>
      <c r="W34" s="277"/>
      <c r="X34" s="424"/>
      <c r="Y34" s="103" t="s">
        <v>428</v>
      </c>
      <c r="Z34" s="395"/>
      <c r="AA34" s="398"/>
    </row>
    <row r="35" spans="1:27" ht="36.6" customHeight="1" x14ac:dyDescent="0.25">
      <c r="A35" s="294"/>
      <c r="B35" s="348"/>
      <c r="C35" s="70"/>
      <c r="D35" s="321"/>
      <c r="E35" s="324"/>
      <c r="F35" s="293"/>
      <c r="G35" s="293"/>
      <c r="H35" s="294"/>
      <c r="I35" s="294"/>
      <c r="J35" s="294"/>
      <c r="K35" s="280"/>
      <c r="L35" s="277"/>
      <c r="M35" s="411"/>
      <c r="N35" s="277"/>
      <c r="O35" s="277"/>
      <c r="P35" s="277"/>
      <c r="Q35" s="277"/>
      <c r="R35" s="277"/>
      <c r="S35" s="277"/>
      <c r="T35" s="277"/>
      <c r="U35" s="277"/>
      <c r="V35" s="277"/>
      <c r="W35" s="277"/>
      <c r="X35" s="424"/>
      <c r="Y35" s="103" t="s">
        <v>429</v>
      </c>
      <c r="Z35" s="395"/>
      <c r="AA35" s="398"/>
    </row>
    <row r="36" spans="1:27" ht="44.45" customHeight="1" x14ac:dyDescent="0.25">
      <c r="A36" s="294"/>
      <c r="B36" s="348"/>
      <c r="C36" s="70"/>
      <c r="D36" s="321"/>
      <c r="E36" s="324"/>
      <c r="F36" s="293"/>
      <c r="G36" s="293"/>
      <c r="H36" s="294"/>
      <c r="I36" s="294"/>
      <c r="J36" s="294"/>
      <c r="K36" s="280"/>
      <c r="L36" s="277"/>
      <c r="M36" s="411"/>
      <c r="N36" s="277"/>
      <c r="O36" s="277"/>
      <c r="P36" s="277"/>
      <c r="Q36" s="277"/>
      <c r="R36" s="277"/>
      <c r="S36" s="277"/>
      <c r="T36" s="277"/>
      <c r="U36" s="277"/>
      <c r="V36" s="277"/>
      <c r="W36" s="277"/>
      <c r="X36" s="424"/>
      <c r="Y36" s="103" t="s">
        <v>513</v>
      </c>
      <c r="Z36" s="395"/>
      <c r="AA36" s="398"/>
    </row>
    <row r="37" spans="1:27" ht="30.6" customHeight="1" x14ac:dyDescent="0.25">
      <c r="A37" s="294"/>
      <c r="B37" s="348"/>
      <c r="C37" s="70"/>
      <c r="D37" s="321"/>
      <c r="E37" s="324"/>
      <c r="F37" s="293"/>
      <c r="G37" s="293"/>
      <c r="H37" s="294"/>
      <c r="I37" s="294"/>
      <c r="J37" s="294"/>
      <c r="K37" s="280"/>
      <c r="L37" s="277"/>
      <c r="M37" s="411"/>
      <c r="N37" s="277"/>
      <c r="O37" s="277"/>
      <c r="P37" s="277"/>
      <c r="Q37" s="277"/>
      <c r="R37" s="277"/>
      <c r="S37" s="277"/>
      <c r="T37" s="277"/>
      <c r="U37" s="277"/>
      <c r="V37" s="277"/>
      <c r="W37" s="277"/>
      <c r="X37" s="424"/>
      <c r="Y37" s="103" t="s">
        <v>430</v>
      </c>
      <c r="Z37" s="395"/>
      <c r="AA37" s="398"/>
    </row>
    <row r="38" spans="1:27" ht="45.6" customHeight="1" x14ac:dyDescent="0.25">
      <c r="A38" s="285"/>
      <c r="B38" s="348"/>
      <c r="C38" s="70"/>
      <c r="D38" s="351"/>
      <c r="E38" s="325"/>
      <c r="F38" s="293"/>
      <c r="G38" s="293"/>
      <c r="H38" s="285"/>
      <c r="I38" s="285"/>
      <c r="J38" s="285"/>
      <c r="K38" s="279"/>
      <c r="L38" s="277"/>
      <c r="M38" s="411"/>
      <c r="N38" s="277"/>
      <c r="O38" s="277"/>
      <c r="P38" s="277"/>
      <c r="Q38" s="277"/>
      <c r="R38" s="277"/>
      <c r="S38" s="277"/>
      <c r="T38" s="277"/>
      <c r="U38" s="277"/>
      <c r="V38" s="277"/>
      <c r="W38" s="277"/>
      <c r="X38" s="424"/>
      <c r="Y38" s="103" t="s">
        <v>431</v>
      </c>
      <c r="Z38" s="395"/>
      <c r="AA38" s="399"/>
    </row>
    <row r="39" spans="1:27" ht="42" customHeight="1" x14ac:dyDescent="0.25">
      <c r="A39" s="284" t="s">
        <v>242</v>
      </c>
      <c r="B39" s="348"/>
      <c r="C39" s="71" t="s">
        <v>503</v>
      </c>
      <c r="D39" s="352" t="s">
        <v>504</v>
      </c>
      <c r="E39" s="355" t="s">
        <v>505</v>
      </c>
      <c r="F39" s="67" t="s">
        <v>355</v>
      </c>
      <c r="G39" s="282" t="s">
        <v>366</v>
      </c>
      <c r="H39" s="284" t="s">
        <v>367</v>
      </c>
      <c r="I39" s="286" t="s">
        <v>368</v>
      </c>
      <c r="J39" s="284" t="s">
        <v>365</v>
      </c>
      <c r="K39" s="278" t="s">
        <v>90</v>
      </c>
      <c r="L39" s="277"/>
      <c r="M39" s="408"/>
      <c r="N39" s="408"/>
      <c r="O39" s="408"/>
      <c r="P39" s="408"/>
      <c r="Q39" s="408"/>
      <c r="R39" s="408"/>
      <c r="S39" s="408"/>
      <c r="T39" s="408"/>
      <c r="U39" s="408"/>
      <c r="V39" s="408"/>
      <c r="W39" s="408"/>
      <c r="X39" s="421"/>
      <c r="Y39" s="103" t="s">
        <v>425</v>
      </c>
      <c r="Z39" s="395"/>
      <c r="AA39" s="91" t="s">
        <v>432</v>
      </c>
    </row>
    <row r="40" spans="1:27" ht="57.6" customHeight="1" x14ac:dyDescent="0.25">
      <c r="A40" s="294"/>
      <c r="B40" s="348"/>
      <c r="C40" s="72" t="s">
        <v>506</v>
      </c>
      <c r="D40" s="353"/>
      <c r="E40" s="356"/>
      <c r="F40" s="293" t="s">
        <v>360</v>
      </c>
      <c r="G40" s="319"/>
      <c r="H40" s="294"/>
      <c r="I40" s="296"/>
      <c r="J40" s="294"/>
      <c r="K40" s="280"/>
      <c r="L40" s="277"/>
      <c r="M40" s="409"/>
      <c r="N40" s="409"/>
      <c r="O40" s="409"/>
      <c r="P40" s="409"/>
      <c r="Q40" s="409"/>
      <c r="R40" s="409"/>
      <c r="S40" s="409"/>
      <c r="T40" s="409"/>
      <c r="U40" s="409"/>
      <c r="V40" s="409"/>
      <c r="W40" s="409"/>
      <c r="X40" s="422"/>
      <c r="Y40" s="103" t="s">
        <v>428</v>
      </c>
      <c r="Z40" s="395"/>
      <c r="AA40" s="92"/>
    </row>
    <row r="41" spans="1:27" ht="45" x14ac:dyDescent="0.25">
      <c r="A41" s="294"/>
      <c r="B41" s="348"/>
      <c r="C41" s="72"/>
      <c r="D41" s="353"/>
      <c r="E41" s="356"/>
      <c r="F41" s="293"/>
      <c r="G41" s="319"/>
      <c r="H41" s="294"/>
      <c r="I41" s="296"/>
      <c r="J41" s="294"/>
      <c r="K41" s="280"/>
      <c r="L41" s="277"/>
      <c r="M41" s="409"/>
      <c r="N41" s="409"/>
      <c r="O41" s="409"/>
      <c r="P41" s="409"/>
      <c r="Q41" s="409"/>
      <c r="R41" s="409"/>
      <c r="S41" s="409"/>
      <c r="T41" s="409"/>
      <c r="U41" s="409"/>
      <c r="V41" s="409"/>
      <c r="W41" s="409"/>
      <c r="X41" s="422"/>
      <c r="Y41" s="103" t="s">
        <v>429</v>
      </c>
      <c r="Z41" s="395"/>
      <c r="AA41" s="92" t="s">
        <v>433</v>
      </c>
    </row>
    <row r="42" spans="1:27" ht="45" x14ac:dyDescent="0.25">
      <c r="A42" s="294"/>
      <c r="B42" s="348"/>
      <c r="C42" s="72"/>
      <c r="D42" s="353"/>
      <c r="E42" s="356"/>
      <c r="F42" s="293"/>
      <c r="G42" s="319"/>
      <c r="H42" s="294"/>
      <c r="I42" s="296"/>
      <c r="J42" s="294"/>
      <c r="K42" s="280"/>
      <c r="L42" s="277"/>
      <c r="M42" s="409"/>
      <c r="N42" s="409"/>
      <c r="O42" s="409"/>
      <c r="P42" s="409"/>
      <c r="Q42" s="409"/>
      <c r="R42" s="409"/>
      <c r="S42" s="409"/>
      <c r="T42" s="409"/>
      <c r="U42" s="409"/>
      <c r="V42" s="409"/>
      <c r="W42" s="409"/>
      <c r="X42" s="422"/>
      <c r="Y42" s="103" t="s">
        <v>513</v>
      </c>
      <c r="Z42" s="395"/>
      <c r="AA42" s="92"/>
    </row>
    <row r="43" spans="1:27" ht="45" x14ac:dyDescent="0.25">
      <c r="A43" s="294"/>
      <c r="B43" s="348"/>
      <c r="C43" s="72"/>
      <c r="D43" s="353"/>
      <c r="E43" s="356"/>
      <c r="F43" s="293"/>
      <c r="G43" s="319"/>
      <c r="H43" s="294"/>
      <c r="I43" s="296"/>
      <c r="J43" s="294"/>
      <c r="K43" s="280"/>
      <c r="L43" s="277"/>
      <c r="M43" s="409"/>
      <c r="N43" s="409"/>
      <c r="O43" s="409"/>
      <c r="P43" s="409"/>
      <c r="Q43" s="409"/>
      <c r="R43" s="409"/>
      <c r="S43" s="409"/>
      <c r="T43" s="409"/>
      <c r="U43" s="409"/>
      <c r="V43" s="409"/>
      <c r="W43" s="409"/>
      <c r="X43" s="422"/>
      <c r="Y43" s="103" t="s">
        <v>430</v>
      </c>
      <c r="Z43" s="395"/>
      <c r="AA43" s="92"/>
    </row>
    <row r="44" spans="1:27" ht="30" x14ac:dyDescent="0.25">
      <c r="A44" s="285"/>
      <c r="B44" s="348"/>
      <c r="C44" s="73"/>
      <c r="D44" s="354"/>
      <c r="E44" s="357"/>
      <c r="F44" s="293"/>
      <c r="G44" s="283"/>
      <c r="H44" s="285"/>
      <c r="I44" s="287"/>
      <c r="J44" s="285"/>
      <c r="K44" s="279"/>
      <c r="L44" s="277"/>
      <c r="M44" s="410"/>
      <c r="N44" s="410"/>
      <c r="O44" s="410"/>
      <c r="P44" s="410"/>
      <c r="Q44" s="410"/>
      <c r="R44" s="410"/>
      <c r="S44" s="410"/>
      <c r="T44" s="410"/>
      <c r="U44" s="410"/>
      <c r="V44" s="410"/>
      <c r="W44" s="410"/>
      <c r="X44" s="423"/>
      <c r="Y44" s="103" t="s">
        <v>431</v>
      </c>
      <c r="Z44" s="401"/>
      <c r="AA44" s="92"/>
    </row>
    <row r="45" spans="1:27" ht="29.1" customHeight="1" x14ac:dyDescent="0.25">
      <c r="A45" s="284" t="s">
        <v>242</v>
      </c>
      <c r="B45" s="348"/>
      <c r="C45" s="74" t="s">
        <v>503</v>
      </c>
      <c r="D45" s="320" t="s">
        <v>504</v>
      </c>
      <c r="E45" s="323" t="s">
        <v>505</v>
      </c>
      <c r="F45" s="67" t="s">
        <v>355</v>
      </c>
      <c r="G45" s="282" t="s">
        <v>366</v>
      </c>
      <c r="H45" s="284" t="s">
        <v>367</v>
      </c>
      <c r="I45" s="286" t="s">
        <v>368</v>
      </c>
      <c r="J45" s="284" t="s">
        <v>365</v>
      </c>
      <c r="K45" s="278" t="s">
        <v>90</v>
      </c>
      <c r="L45" s="277"/>
      <c r="M45" s="408"/>
      <c r="N45" s="408"/>
      <c r="O45" s="408"/>
      <c r="P45" s="408"/>
      <c r="Q45" s="408"/>
      <c r="R45" s="408"/>
      <c r="S45" s="408"/>
      <c r="T45" s="408"/>
      <c r="U45" s="408"/>
      <c r="V45" s="408"/>
      <c r="W45" s="408"/>
      <c r="X45" s="421"/>
      <c r="Y45" s="103" t="s">
        <v>425</v>
      </c>
      <c r="Z45" s="385" t="s">
        <v>435</v>
      </c>
      <c r="AA45" s="94" t="s">
        <v>434</v>
      </c>
    </row>
    <row r="46" spans="1:27" ht="63.95" customHeight="1" x14ac:dyDescent="0.25">
      <c r="A46" s="294"/>
      <c r="B46" s="348"/>
      <c r="C46" s="74" t="s">
        <v>506</v>
      </c>
      <c r="D46" s="321"/>
      <c r="E46" s="324"/>
      <c r="F46" s="293" t="s">
        <v>360</v>
      </c>
      <c r="G46" s="319"/>
      <c r="H46" s="294"/>
      <c r="I46" s="296"/>
      <c r="J46" s="294"/>
      <c r="K46" s="280"/>
      <c r="L46" s="277"/>
      <c r="M46" s="409"/>
      <c r="N46" s="409"/>
      <c r="O46" s="409"/>
      <c r="P46" s="409"/>
      <c r="Q46" s="409"/>
      <c r="R46" s="409"/>
      <c r="S46" s="409"/>
      <c r="T46" s="409"/>
      <c r="U46" s="409"/>
      <c r="V46" s="409"/>
      <c r="W46" s="409"/>
      <c r="X46" s="422"/>
      <c r="Y46" s="103" t="s">
        <v>428</v>
      </c>
      <c r="Z46" s="386"/>
      <c r="AA46" s="95" t="s">
        <v>436</v>
      </c>
    </row>
    <row r="47" spans="1:27" ht="30" x14ac:dyDescent="0.25">
      <c r="A47" s="294"/>
      <c r="B47" s="348"/>
      <c r="C47" s="74"/>
      <c r="D47" s="321"/>
      <c r="E47" s="324"/>
      <c r="F47" s="293"/>
      <c r="G47" s="319"/>
      <c r="H47" s="294"/>
      <c r="I47" s="296"/>
      <c r="J47" s="294"/>
      <c r="K47" s="280"/>
      <c r="L47" s="277"/>
      <c r="M47" s="409"/>
      <c r="N47" s="409"/>
      <c r="O47" s="409"/>
      <c r="P47" s="409"/>
      <c r="Q47" s="409"/>
      <c r="R47" s="409"/>
      <c r="S47" s="409"/>
      <c r="T47" s="409"/>
      <c r="U47" s="409"/>
      <c r="V47" s="409"/>
      <c r="W47" s="409"/>
      <c r="X47" s="422"/>
      <c r="Y47" s="103" t="s">
        <v>429</v>
      </c>
      <c r="Z47" s="386"/>
      <c r="AA47" s="95"/>
    </row>
    <row r="48" spans="1:27" ht="45" x14ac:dyDescent="0.25">
      <c r="A48" s="294"/>
      <c r="B48" s="348"/>
      <c r="C48" s="74"/>
      <c r="D48" s="321"/>
      <c r="E48" s="324"/>
      <c r="F48" s="293"/>
      <c r="G48" s="319"/>
      <c r="H48" s="294"/>
      <c r="I48" s="296"/>
      <c r="J48" s="294"/>
      <c r="K48" s="280"/>
      <c r="L48" s="277"/>
      <c r="M48" s="409"/>
      <c r="N48" s="409"/>
      <c r="O48" s="409"/>
      <c r="P48" s="409"/>
      <c r="Q48" s="409"/>
      <c r="R48" s="409"/>
      <c r="S48" s="409"/>
      <c r="T48" s="409"/>
      <c r="U48" s="409"/>
      <c r="V48" s="409"/>
      <c r="W48" s="409"/>
      <c r="X48" s="422"/>
      <c r="Y48" s="103" t="s">
        <v>513</v>
      </c>
      <c r="Z48" s="386"/>
      <c r="AA48" s="95"/>
    </row>
    <row r="49" spans="1:27" ht="45" x14ac:dyDescent="0.25">
      <c r="A49" s="294"/>
      <c r="B49" s="348"/>
      <c r="C49" s="74"/>
      <c r="D49" s="321"/>
      <c r="E49" s="324"/>
      <c r="F49" s="293"/>
      <c r="G49" s="319"/>
      <c r="H49" s="294"/>
      <c r="I49" s="296"/>
      <c r="J49" s="294"/>
      <c r="K49" s="280"/>
      <c r="L49" s="277"/>
      <c r="M49" s="409"/>
      <c r="N49" s="409"/>
      <c r="O49" s="409"/>
      <c r="P49" s="409"/>
      <c r="Q49" s="409"/>
      <c r="R49" s="409"/>
      <c r="S49" s="409"/>
      <c r="T49" s="409"/>
      <c r="U49" s="409"/>
      <c r="V49" s="409"/>
      <c r="W49" s="409"/>
      <c r="X49" s="422"/>
      <c r="Y49" s="103" t="s">
        <v>430</v>
      </c>
      <c r="Z49" s="386"/>
      <c r="AA49" s="95"/>
    </row>
    <row r="50" spans="1:27" ht="30" x14ac:dyDescent="0.25">
      <c r="A50" s="285"/>
      <c r="B50" s="349"/>
      <c r="C50" s="75"/>
      <c r="D50" s="322"/>
      <c r="E50" s="325"/>
      <c r="F50" s="293"/>
      <c r="G50" s="283"/>
      <c r="H50" s="285"/>
      <c r="I50" s="287"/>
      <c r="J50" s="285"/>
      <c r="K50" s="279"/>
      <c r="L50" s="277"/>
      <c r="M50" s="410"/>
      <c r="N50" s="410"/>
      <c r="O50" s="410"/>
      <c r="P50" s="410"/>
      <c r="Q50" s="410"/>
      <c r="R50" s="410"/>
      <c r="S50" s="410"/>
      <c r="T50" s="410"/>
      <c r="U50" s="410"/>
      <c r="V50" s="410"/>
      <c r="W50" s="410"/>
      <c r="X50" s="423"/>
      <c r="Y50" s="103" t="s">
        <v>431</v>
      </c>
      <c r="Z50" s="387"/>
      <c r="AA50" s="96"/>
    </row>
    <row r="51" spans="1:27" ht="29.1" customHeight="1" x14ac:dyDescent="0.2">
      <c r="A51" s="315" t="s">
        <v>369</v>
      </c>
      <c r="B51" s="288"/>
      <c r="C51" s="76" t="s">
        <v>503</v>
      </c>
      <c r="D51" s="288" t="s">
        <v>504</v>
      </c>
      <c r="E51" s="278" t="s">
        <v>370</v>
      </c>
      <c r="F51" s="293" t="s">
        <v>371</v>
      </c>
      <c r="G51" s="282" t="s">
        <v>372</v>
      </c>
      <c r="H51" s="284" t="s">
        <v>373</v>
      </c>
      <c r="I51" s="286" t="s">
        <v>358</v>
      </c>
      <c r="J51" s="286" t="s">
        <v>359</v>
      </c>
      <c r="K51" s="278" t="s">
        <v>90</v>
      </c>
      <c r="L51" s="277"/>
      <c r="M51" s="408"/>
      <c r="N51" s="408"/>
      <c r="O51" s="408"/>
      <c r="P51" s="408"/>
      <c r="Q51" s="408"/>
      <c r="R51" s="408"/>
      <c r="S51" s="408"/>
      <c r="T51" s="408"/>
      <c r="U51" s="408"/>
      <c r="V51" s="408"/>
      <c r="W51" s="408"/>
      <c r="X51" s="421"/>
      <c r="Y51" s="281"/>
      <c r="Z51" s="388" t="s">
        <v>437</v>
      </c>
      <c r="AA51" s="70" t="s">
        <v>438</v>
      </c>
    </row>
    <row r="52" spans="1:27" ht="27.95" customHeight="1" x14ac:dyDescent="0.2">
      <c r="A52" s="316"/>
      <c r="B52" s="318"/>
      <c r="C52" s="74" t="s">
        <v>506</v>
      </c>
      <c r="D52" s="318"/>
      <c r="E52" s="280"/>
      <c r="F52" s="293"/>
      <c r="G52" s="319"/>
      <c r="H52" s="294"/>
      <c r="I52" s="296"/>
      <c r="J52" s="296"/>
      <c r="K52" s="280"/>
      <c r="L52" s="277"/>
      <c r="M52" s="409"/>
      <c r="N52" s="409"/>
      <c r="O52" s="409"/>
      <c r="P52" s="409"/>
      <c r="Q52" s="409"/>
      <c r="R52" s="409"/>
      <c r="S52" s="409"/>
      <c r="T52" s="409"/>
      <c r="U52" s="409"/>
      <c r="V52" s="409"/>
      <c r="W52" s="409"/>
      <c r="X52" s="422"/>
      <c r="Y52" s="281"/>
      <c r="Z52" s="389"/>
      <c r="AA52" s="70"/>
    </row>
    <row r="53" spans="1:27" ht="66.95" customHeight="1" x14ac:dyDescent="0.2">
      <c r="A53" s="317"/>
      <c r="B53" s="289"/>
      <c r="C53" s="74"/>
      <c r="D53" s="289"/>
      <c r="E53" s="279"/>
      <c r="F53" s="293"/>
      <c r="G53" s="283"/>
      <c r="H53" s="295"/>
      <c r="I53" s="287"/>
      <c r="J53" s="287"/>
      <c r="K53" s="279"/>
      <c r="L53" s="277"/>
      <c r="M53" s="410"/>
      <c r="N53" s="410"/>
      <c r="O53" s="410"/>
      <c r="P53" s="410"/>
      <c r="Q53" s="410"/>
      <c r="R53" s="410"/>
      <c r="S53" s="410"/>
      <c r="T53" s="410"/>
      <c r="U53" s="410"/>
      <c r="V53" s="410"/>
      <c r="W53" s="410"/>
      <c r="X53" s="423"/>
      <c r="Y53" s="281"/>
      <c r="Z53" s="390"/>
      <c r="AA53" s="70" t="s">
        <v>439</v>
      </c>
    </row>
    <row r="54" spans="1:27" ht="29.1" customHeight="1" x14ac:dyDescent="0.2">
      <c r="A54" s="297" t="s">
        <v>369</v>
      </c>
      <c r="B54" s="300"/>
      <c r="C54" s="77" t="s">
        <v>503</v>
      </c>
      <c r="D54" s="300" t="s">
        <v>504</v>
      </c>
      <c r="E54" s="303" t="s">
        <v>370</v>
      </c>
      <c r="F54" s="293" t="s">
        <v>371</v>
      </c>
      <c r="G54" s="306" t="s">
        <v>372</v>
      </c>
      <c r="H54" s="309" t="s">
        <v>373</v>
      </c>
      <c r="I54" s="312" t="s">
        <v>358</v>
      </c>
      <c r="J54" s="286" t="s">
        <v>359</v>
      </c>
      <c r="K54" s="278" t="s">
        <v>90</v>
      </c>
      <c r="L54" s="277"/>
      <c r="M54" s="412"/>
      <c r="N54" s="412"/>
      <c r="O54" s="412"/>
      <c r="P54" s="412"/>
      <c r="Q54" s="412"/>
      <c r="R54" s="412"/>
      <c r="S54" s="412"/>
      <c r="T54" s="412"/>
      <c r="U54" s="412"/>
      <c r="V54" s="412"/>
      <c r="W54" s="412"/>
      <c r="X54" s="421"/>
      <c r="Y54" s="281"/>
      <c r="Z54" s="391" t="s">
        <v>437</v>
      </c>
      <c r="AA54" s="91" t="s">
        <v>438</v>
      </c>
    </row>
    <row r="55" spans="1:27" ht="42" customHeight="1" x14ac:dyDescent="0.2">
      <c r="A55" s="298"/>
      <c r="B55" s="301"/>
      <c r="C55" s="78" t="s">
        <v>506</v>
      </c>
      <c r="D55" s="301"/>
      <c r="E55" s="304"/>
      <c r="F55" s="293"/>
      <c r="G55" s="307"/>
      <c r="H55" s="310"/>
      <c r="I55" s="313"/>
      <c r="J55" s="296"/>
      <c r="K55" s="280"/>
      <c r="L55" s="277"/>
      <c r="M55" s="413"/>
      <c r="N55" s="413"/>
      <c r="O55" s="413"/>
      <c r="P55" s="413"/>
      <c r="Q55" s="413"/>
      <c r="R55" s="413"/>
      <c r="S55" s="413"/>
      <c r="T55" s="413"/>
      <c r="U55" s="413"/>
      <c r="V55" s="413"/>
      <c r="W55" s="413"/>
      <c r="X55" s="422"/>
      <c r="Y55" s="281"/>
      <c r="Z55" s="392"/>
      <c r="AA55" s="92"/>
    </row>
    <row r="56" spans="1:27" ht="69.599999999999994" customHeight="1" x14ac:dyDescent="0.2">
      <c r="A56" s="299"/>
      <c r="B56" s="302"/>
      <c r="C56" s="79"/>
      <c r="D56" s="302"/>
      <c r="E56" s="305"/>
      <c r="F56" s="293"/>
      <c r="G56" s="308"/>
      <c r="H56" s="311"/>
      <c r="I56" s="314"/>
      <c r="J56" s="287"/>
      <c r="K56" s="279"/>
      <c r="L56" s="277"/>
      <c r="M56" s="414"/>
      <c r="N56" s="414"/>
      <c r="O56" s="414"/>
      <c r="P56" s="414"/>
      <c r="Q56" s="414"/>
      <c r="R56" s="414"/>
      <c r="S56" s="414"/>
      <c r="T56" s="414"/>
      <c r="U56" s="414"/>
      <c r="V56" s="414"/>
      <c r="W56" s="414"/>
      <c r="X56" s="423"/>
      <c r="Y56" s="281"/>
      <c r="Z56" s="393"/>
      <c r="AA56" s="93" t="s">
        <v>439</v>
      </c>
    </row>
    <row r="57" spans="1:27" ht="29.1" customHeight="1" x14ac:dyDescent="0.2">
      <c r="A57" s="284" t="s">
        <v>374</v>
      </c>
      <c r="B57" s="361"/>
      <c r="C57" s="77" t="s">
        <v>503</v>
      </c>
      <c r="D57" s="300" t="s">
        <v>504</v>
      </c>
      <c r="E57" s="303" t="s">
        <v>370</v>
      </c>
      <c r="F57" s="293" t="s">
        <v>371</v>
      </c>
      <c r="G57" s="282" t="s">
        <v>375</v>
      </c>
      <c r="H57" s="364" t="s">
        <v>376</v>
      </c>
      <c r="I57" s="284" t="s">
        <v>368</v>
      </c>
      <c r="J57" s="286" t="s">
        <v>359</v>
      </c>
      <c r="K57" s="278" t="s">
        <v>90</v>
      </c>
      <c r="L57" s="277"/>
      <c r="M57" s="408"/>
      <c r="N57" s="408"/>
      <c r="O57" s="408"/>
      <c r="P57" s="408"/>
      <c r="Q57" s="408"/>
      <c r="R57" s="408"/>
      <c r="S57" s="408"/>
      <c r="T57" s="408"/>
      <c r="U57" s="408"/>
      <c r="V57" s="408"/>
      <c r="W57" s="408"/>
      <c r="X57" s="421"/>
      <c r="Y57" s="281"/>
      <c r="Z57" s="391" t="s">
        <v>437</v>
      </c>
      <c r="AA57" s="91" t="s">
        <v>438</v>
      </c>
    </row>
    <row r="58" spans="1:27" ht="27.95" customHeight="1" x14ac:dyDescent="0.2">
      <c r="A58" s="294"/>
      <c r="B58" s="362"/>
      <c r="C58" s="78" t="s">
        <v>506</v>
      </c>
      <c r="D58" s="301"/>
      <c r="E58" s="304"/>
      <c r="F58" s="293"/>
      <c r="G58" s="319"/>
      <c r="H58" s="294"/>
      <c r="I58" s="294"/>
      <c r="J58" s="296"/>
      <c r="K58" s="280"/>
      <c r="L58" s="277"/>
      <c r="M58" s="409"/>
      <c r="N58" s="409"/>
      <c r="O58" s="409"/>
      <c r="P58" s="409"/>
      <c r="Q58" s="409"/>
      <c r="R58" s="409"/>
      <c r="S58" s="409"/>
      <c r="T58" s="409"/>
      <c r="U58" s="409"/>
      <c r="V58" s="409"/>
      <c r="W58" s="409"/>
      <c r="X58" s="422"/>
      <c r="Y58" s="281"/>
      <c r="Z58" s="392"/>
      <c r="AA58" s="92"/>
    </row>
    <row r="59" spans="1:27" ht="60.6" customHeight="1" x14ac:dyDescent="0.2">
      <c r="A59" s="285"/>
      <c r="B59" s="363"/>
      <c r="C59" s="79"/>
      <c r="D59" s="302"/>
      <c r="E59" s="305"/>
      <c r="F59" s="293"/>
      <c r="G59" s="283"/>
      <c r="H59" s="295"/>
      <c r="I59" s="285"/>
      <c r="J59" s="287"/>
      <c r="K59" s="279"/>
      <c r="L59" s="277"/>
      <c r="M59" s="410"/>
      <c r="N59" s="410"/>
      <c r="O59" s="410"/>
      <c r="P59" s="410"/>
      <c r="Q59" s="410"/>
      <c r="R59" s="410"/>
      <c r="S59" s="410"/>
      <c r="T59" s="410"/>
      <c r="U59" s="410"/>
      <c r="V59" s="410"/>
      <c r="W59" s="410"/>
      <c r="X59" s="423"/>
      <c r="Y59" s="281"/>
      <c r="Z59" s="393"/>
      <c r="AA59" s="93" t="s">
        <v>439</v>
      </c>
    </row>
    <row r="60" spans="1:27" ht="29.1" customHeight="1" x14ac:dyDescent="0.2">
      <c r="A60" s="284" t="s">
        <v>377</v>
      </c>
      <c r="B60" s="365"/>
      <c r="C60" s="77" t="s">
        <v>503</v>
      </c>
      <c r="D60" s="300" t="s">
        <v>504</v>
      </c>
      <c r="E60" s="303" t="s">
        <v>370</v>
      </c>
      <c r="F60" s="293" t="s">
        <v>371</v>
      </c>
      <c r="G60" s="366" t="s">
        <v>378</v>
      </c>
      <c r="H60" s="309" t="s">
        <v>379</v>
      </c>
      <c r="I60" s="369" t="s">
        <v>358</v>
      </c>
      <c r="J60" s="284" t="s">
        <v>365</v>
      </c>
      <c r="K60" s="278" t="s">
        <v>90</v>
      </c>
      <c r="L60" s="415"/>
      <c r="M60" s="416"/>
      <c r="N60" s="416"/>
      <c r="O60" s="416"/>
      <c r="P60" s="416"/>
      <c r="Q60" s="416"/>
      <c r="R60" s="416"/>
      <c r="S60" s="416"/>
      <c r="T60" s="416"/>
      <c r="U60" s="416"/>
      <c r="V60" s="416"/>
      <c r="W60" s="416"/>
      <c r="X60" s="425"/>
      <c r="Y60" s="281"/>
      <c r="Z60" s="391" t="s">
        <v>437</v>
      </c>
      <c r="AA60" s="91" t="s">
        <v>438</v>
      </c>
    </row>
    <row r="61" spans="1:27" ht="42" customHeight="1" x14ac:dyDescent="0.2">
      <c r="A61" s="294"/>
      <c r="B61" s="362"/>
      <c r="C61" s="78" t="s">
        <v>506</v>
      </c>
      <c r="D61" s="301"/>
      <c r="E61" s="304"/>
      <c r="F61" s="293"/>
      <c r="G61" s="367"/>
      <c r="H61" s="310"/>
      <c r="I61" s="370"/>
      <c r="J61" s="294"/>
      <c r="K61" s="280"/>
      <c r="L61" s="415"/>
      <c r="M61" s="417"/>
      <c r="N61" s="417"/>
      <c r="O61" s="417"/>
      <c r="P61" s="417"/>
      <c r="Q61" s="417"/>
      <c r="R61" s="417"/>
      <c r="S61" s="417"/>
      <c r="T61" s="417"/>
      <c r="U61" s="417"/>
      <c r="V61" s="417"/>
      <c r="W61" s="417"/>
      <c r="X61" s="426"/>
      <c r="Y61" s="281"/>
      <c r="Z61" s="392"/>
      <c r="AA61" s="92"/>
    </row>
    <row r="62" spans="1:27" ht="53.1" customHeight="1" x14ac:dyDescent="0.2">
      <c r="A62" s="285"/>
      <c r="B62" s="362"/>
      <c r="C62" s="79"/>
      <c r="D62" s="302"/>
      <c r="E62" s="305"/>
      <c r="F62" s="293"/>
      <c r="G62" s="368"/>
      <c r="H62" s="311"/>
      <c r="I62" s="371"/>
      <c r="J62" s="285"/>
      <c r="K62" s="279"/>
      <c r="L62" s="415"/>
      <c r="M62" s="418"/>
      <c r="N62" s="418"/>
      <c r="O62" s="418"/>
      <c r="P62" s="418"/>
      <c r="Q62" s="418"/>
      <c r="R62" s="418"/>
      <c r="S62" s="418"/>
      <c r="T62" s="418"/>
      <c r="U62" s="418"/>
      <c r="V62" s="418"/>
      <c r="W62" s="418"/>
      <c r="X62" s="427"/>
      <c r="Y62" s="281"/>
      <c r="Z62" s="393"/>
      <c r="AA62" s="93" t="s">
        <v>440</v>
      </c>
    </row>
    <row r="63" spans="1:27" ht="29.1" customHeight="1" x14ac:dyDescent="0.2">
      <c r="A63" s="315" t="s">
        <v>380</v>
      </c>
      <c r="B63" s="362"/>
      <c r="C63" s="71" t="s">
        <v>503</v>
      </c>
      <c r="D63" s="300" t="s">
        <v>504</v>
      </c>
      <c r="E63" s="303" t="s">
        <v>508</v>
      </c>
      <c r="F63" s="293" t="s">
        <v>381</v>
      </c>
      <c r="G63" s="372" t="s">
        <v>382</v>
      </c>
      <c r="H63" s="374" t="s">
        <v>383</v>
      </c>
      <c r="I63" s="284" t="s">
        <v>358</v>
      </c>
      <c r="J63" s="284" t="s">
        <v>365</v>
      </c>
      <c r="K63" s="278" t="s">
        <v>90</v>
      </c>
      <c r="L63" s="277"/>
      <c r="M63" s="419"/>
      <c r="N63" s="419"/>
      <c r="O63" s="419"/>
      <c r="P63" s="419"/>
      <c r="Q63" s="419"/>
      <c r="R63" s="419"/>
      <c r="S63" s="419"/>
      <c r="T63" s="419"/>
      <c r="U63" s="419"/>
      <c r="V63" s="419"/>
      <c r="W63" s="419"/>
      <c r="X63" s="428"/>
      <c r="Y63" s="281"/>
      <c r="Z63" s="388" t="s">
        <v>441</v>
      </c>
      <c r="AA63" s="70" t="s">
        <v>442</v>
      </c>
    </row>
    <row r="64" spans="1:27" ht="27.95" customHeight="1" x14ac:dyDescent="0.2">
      <c r="A64" s="316"/>
      <c r="B64" s="362"/>
      <c r="C64" s="72" t="s">
        <v>506</v>
      </c>
      <c r="D64" s="301"/>
      <c r="E64" s="304"/>
      <c r="F64" s="293"/>
      <c r="G64" s="307"/>
      <c r="H64" s="370"/>
      <c r="I64" s="294"/>
      <c r="J64" s="294"/>
      <c r="K64" s="280"/>
      <c r="L64" s="277"/>
      <c r="M64" s="413"/>
      <c r="N64" s="413"/>
      <c r="O64" s="413"/>
      <c r="P64" s="413"/>
      <c r="Q64" s="413"/>
      <c r="R64" s="413"/>
      <c r="S64" s="413"/>
      <c r="T64" s="413"/>
      <c r="U64" s="413"/>
      <c r="V64" s="413"/>
      <c r="W64" s="413"/>
      <c r="X64" s="422"/>
      <c r="Y64" s="281"/>
      <c r="Z64" s="389"/>
      <c r="AA64" s="70"/>
    </row>
    <row r="65" spans="1:27" ht="27.95" customHeight="1" x14ac:dyDescent="0.2">
      <c r="A65" s="317"/>
      <c r="B65" s="363"/>
      <c r="C65" s="73"/>
      <c r="D65" s="302"/>
      <c r="E65" s="305"/>
      <c r="F65" s="293"/>
      <c r="G65" s="373"/>
      <c r="H65" s="371"/>
      <c r="I65" s="285"/>
      <c r="J65" s="285"/>
      <c r="K65" s="279"/>
      <c r="L65" s="277"/>
      <c r="M65" s="420"/>
      <c r="N65" s="420"/>
      <c r="O65" s="420"/>
      <c r="P65" s="420"/>
      <c r="Q65" s="420"/>
      <c r="R65" s="420"/>
      <c r="S65" s="420"/>
      <c r="T65" s="420"/>
      <c r="U65" s="420"/>
      <c r="V65" s="420"/>
      <c r="W65" s="420"/>
      <c r="X65" s="429"/>
      <c r="Y65" s="281"/>
      <c r="Z65" s="402"/>
      <c r="AA65" s="98" t="s">
        <v>443</v>
      </c>
    </row>
    <row r="66" spans="1:27" ht="29.1" customHeight="1" x14ac:dyDescent="0.2">
      <c r="A66" s="284" t="s">
        <v>380</v>
      </c>
      <c r="B66" s="365"/>
      <c r="C66" s="77" t="s">
        <v>503</v>
      </c>
      <c r="D66" s="300" t="s">
        <v>504</v>
      </c>
      <c r="E66" s="303" t="s">
        <v>508</v>
      </c>
      <c r="F66" s="293" t="s">
        <v>381</v>
      </c>
      <c r="G66" s="372" t="s">
        <v>382</v>
      </c>
      <c r="H66" s="369" t="s">
        <v>383</v>
      </c>
      <c r="I66" s="284" t="s">
        <v>358</v>
      </c>
      <c r="J66" s="284" t="s">
        <v>365</v>
      </c>
      <c r="K66" s="278" t="s">
        <v>90</v>
      </c>
      <c r="L66" s="277"/>
      <c r="M66" s="419"/>
      <c r="N66" s="419"/>
      <c r="O66" s="419"/>
      <c r="P66" s="419"/>
      <c r="Q66" s="419"/>
      <c r="R66" s="419"/>
      <c r="S66" s="419"/>
      <c r="T66" s="419"/>
      <c r="U66" s="419"/>
      <c r="V66" s="419"/>
      <c r="W66" s="419"/>
      <c r="X66" s="428"/>
      <c r="Y66" s="281"/>
      <c r="Z66" s="403" t="s">
        <v>441</v>
      </c>
      <c r="AA66" s="70" t="s">
        <v>442</v>
      </c>
    </row>
    <row r="67" spans="1:27" ht="42" customHeight="1" x14ac:dyDescent="0.2">
      <c r="A67" s="294"/>
      <c r="B67" s="362"/>
      <c r="C67" s="78" t="s">
        <v>506</v>
      </c>
      <c r="D67" s="301"/>
      <c r="E67" s="304"/>
      <c r="F67" s="293"/>
      <c r="G67" s="307"/>
      <c r="H67" s="370"/>
      <c r="I67" s="294"/>
      <c r="J67" s="294"/>
      <c r="K67" s="280"/>
      <c r="L67" s="277"/>
      <c r="M67" s="413"/>
      <c r="N67" s="413"/>
      <c r="O67" s="413"/>
      <c r="P67" s="413"/>
      <c r="Q67" s="413"/>
      <c r="R67" s="413"/>
      <c r="S67" s="413"/>
      <c r="T67" s="413"/>
      <c r="U67" s="413"/>
      <c r="V67" s="413"/>
      <c r="W67" s="413"/>
      <c r="X67" s="422"/>
      <c r="Y67" s="281"/>
      <c r="Z67" s="389"/>
      <c r="AA67" s="70"/>
    </row>
    <row r="68" spans="1:27" ht="27.95" customHeight="1" x14ac:dyDescent="0.2">
      <c r="A68" s="285"/>
      <c r="B68" s="378"/>
      <c r="C68" s="78"/>
      <c r="D68" s="302"/>
      <c r="E68" s="304"/>
      <c r="F68" s="284"/>
      <c r="G68" s="307"/>
      <c r="H68" s="371"/>
      <c r="I68" s="285"/>
      <c r="J68" s="285"/>
      <c r="K68" s="279"/>
      <c r="L68" s="277"/>
      <c r="M68" s="420"/>
      <c r="N68" s="420"/>
      <c r="O68" s="420"/>
      <c r="P68" s="420"/>
      <c r="Q68" s="420"/>
      <c r="R68" s="420"/>
      <c r="S68" s="420"/>
      <c r="T68" s="420"/>
      <c r="U68" s="420"/>
      <c r="V68" s="420"/>
      <c r="W68" s="420"/>
      <c r="X68" s="429"/>
      <c r="Y68" s="281"/>
      <c r="Z68" s="390"/>
      <c r="AA68" s="70" t="s">
        <v>443</v>
      </c>
    </row>
    <row r="69" spans="1:27" ht="43.5" customHeight="1" x14ac:dyDescent="0.2">
      <c r="A69" s="380" t="s">
        <v>384</v>
      </c>
      <c r="B69" s="352"/>
      <c r="C69" s="352"/>
      <c r="D69" s="375" t="s">
        <v>385</v>
      </c>
      <c r="E69" s="293" t="s">
        <v>509</v>
      </c>
      <c r="F69" s="293" t="s">
        <v>386</v>
      </c>
      <c r="G69" s="293" t="s">
        <v>387</v>
      </c>
      <c r="H69" s="282" t="s">
        <v>388</v>
      </c>
      <c r="I69" s="284" t="s">
        <v>358</v>
      </c>
      <c r="J69" s="284" t="s">
        <v>359</v>
      </c>
      <c r="K69" s="278" t="s">
        <v>89</v>
      </c>
      <c r="L69" s="277"/>
      <c r="M69" s="430"/>
      <c r="N69" s="430"/>
      <c r="O69" s="430"/>
      <c r="P69" s="430"/>
      <c r="Q69" s="430"/>
      <c r="R69" s="430"/>
      <c r="S69" s="430"/>
      <c r="T69" s="430"/>
      <c r="U69" s="430"/>
      <c r="V69" s="430"/>
      <c r="W69" s="430"/>
      <c r="X69" s="428"/>
      <c r="Y69" s="281"/>
      <c r="Z69" s="391" t="s">
        <v>444</v>
      </c>
      <c r="AA69" s="91" t="s">
        <v>445</v>
      </c>
    </row>
    <row r="70" spans="1:27" ht="48.6" customHeight="1" x14ac:dyDescent="0.2">
      <c r="A70" s="381"/>
      <c r="B70" s="353"/>
      <c r="C70" s="353"/>
      <c r="D70" s="376"/>
      <c r="E70" s="293"/>
      <c r="F70" s="293"/>
      <c r="G70" s="293"/>
      <c r="H70" s="283"/>
      <c r="I70" s="285"/>
      <c r="J70" s="285"/>
      <c r="K70" s="279"/>
      <c r="L70" s="277"/>
      <c r="M70" s="431"/>
      <c r="N70" s="431"/>
      <c r="O70" s="431"/>
      <c r="P70" s="431"/>
      <c r="Q70" s="431"/>
      <c r="R70" s="431"/>
      <c r="S70" s="431"/>
      <c r="T70" s="431"/>
      <c r="U70" s="431"/>
      <c r="V70" s="431"/>
      <c r="W70" s="431"/>
      <c r="X70" s="429"/>
      <c r="Y70" s="281"/>
      <c r="Z70" s="392"/>
      <c r="AA70" s="92"/>
    </row>
    <row r="71" spans="1:27" ht="45.95" customHeight="1" x14ac:dyDescent="0.25">
      <c r="A71" s="382"/>
      <c r="B71" s="354"/>
      <c r="C71" s="354"/>
      <c r="D71" s="377"/>
      <c r="E71" s="293"/>
      <c r="F71" s="293"/>
      <c r="G71" s="67" t="s">
        <v>389</v>
      </c>
      <c r="H71" s="80" t="s">
        <v>510</v>
      </c>
      <c r="I71" s="67" t="s">
        <v>368</v>
      </c>
      <c r="J71" s="67" t="s">
        <v>365</v>
      </c>
      <c r="K71" s="90" t="s">
        <v>91</v>
      </c>
      <c r="L71" s="46"/>
      <c r="M71" s="52"/>
      <c r="N71" s="52"/>
      <c r="O71" s="52"/>
      <c r="P71" s="52"/>
      <c r="Q71" s="52"/>
      <c r="R71" s="52"/>
      <c r="S71" s="52"/>
      <c r="T71" s="52"/>
      <c r="U71" s="52"/>
      <c r="V71" s="52"/>
      <c r="W71" s="52"/>
      <c r="X71" s="56"/>
      <c r="Y71" s="104"/>
      <c r="Z71" s="393"/>
      <c r="AA71" s="93" t="s">
        <v>446</v>
      </c>
    </row>
    <row r="72" spans="1:27" ht="105" x14ac:dyDescent="0.25">
      <c r="A72" s="81" t="s">
        <v>390</v>
      </c>
      <c r="B72" s="78"/>
      <c r="C72" s="82"/>
      <c r="D72" s="83" t="s">
        <v>504</v>
      </c>
      <c r="E72" s="84" t="s">
        <v>391</v>
      </c>
      <c r="F72" s="67" t="s">
        <v>392</v>
      </c>
      <c r="G72" s="67" t="s">
        <v>393</v>
      </c>
      <c r="H72" s="85" t="s">
        <v>394</v>
      </c>
      <c r="I72" s="67" t="s">
        <v>358</v>
      </c>
      <c r="J72" s="67" t="s">
        <v>365</v>
      </c>
      <c r="K72" s="90" t="s">
        <v>90</v>
      </c>
      <c r="L72" s="46"/>
      <c r="M72" s="54"/>
      <c r="N72" s="46"/>
      <c r="O72" s="46"/>
      <c r="P72" s="46"/>
      <c r="Q72" s="46"/>
      <c r="R72" s="46"/>
      <c r="S72" s="46"/>
      <c r="T72" s="46"/>
      <c r="U72" s="46"/>
      <c r="V72" s="46"/>
      <c r="W72" s="46"/>
      <c r="X72" s="53"/>
      <c r="Y72" s="104"/>
      <c r="Z72" s="97" t="s">
        <v>447</v>
      </c>
      <c r="AA72" s="70" t="s">
        <v>448</v>
      </c>
    </row>
    <row r="73" spans="1:27" ht="90" x14ac:dyDescent="0.25">
      <c r="A73" s="81" t="s">
        <v>395</v>
      </c>
      <c r="B73" s="86"/>
      <c r="C73" s="87"/>
      <c r="D73" s="88" t="s">
        <v>504</v>
      </c>
      <c r="E73" s="89" t="s">
        <v>391</v>
      </c>
      <c r="F73" s="67" t="s">
        <v>392</v>
      </c>
      <c r="G73" s="67" t="s">
        <v>396</v>
      </c>
      <c r="H73" s="85" t="s">
        <v>397</v>
      </c>
      <c r="I73" s="67" t="s">
        <v>358</v>
      </c>
      <c r="J73" s="67" t="s">
        <v>365</v>
      </c>
      <c r="K73" s="90" t="s">
        <v>91</v>
      </c>
      <c r="L73" s="46"/>
      <c r="M73" s="54"/>
      <c r="N73" s="46"/>
      <c r="O73" s="46"/>
      <c r="P73" s="46"/>
      <c r="Q73" s="46"/>
      <c r="R73" s="46"/>
      <c r="S73" s="46"/>
      <c r="T73" s="46"/>
      <c r="U73" s="46"/>
      <c r="V73" s="46"/>
      <c r="W73" s="46"/>
      <c r="X73" s="53"/>
      <c r="Y73" s="104"/>
      <c r="Z73" s="99" t="s">
        <v>449</v>
      </c>
      <c r="AA73" s="100" t="s">
        <v>450</v>
      </c>
    </row>
    <row r="74" spans="1:27" ht="60" x14ac:dyDescent="0.2">
      <c r="A74" s="284" t="s">
        <v>398</v>
      </c>
      <c r="B74" s="379"/>
      <c r="C74" s="379"/>
      <c r="D74" s="291" t="s">
        <v>504</v>
      </c>
      <c r="E74" s="293" t="s">
        <v>505</v>
      </c>
      <c r="F74" s="67" t="s">
        <v>355</v>
      </c>
      <c r="G74" s="293" t="s">
        <v>399</v>
      </c>
      <c r="H74" s="282" t="s">
        <v>400</v>
      </c>
      <c r="I74" s="284" t="s">
        <v>368</v>
      </c>
      <c r="J74" s="286" t="s">
        <v>365</v>
      </c>
      <c r="K74" s="278" t="s">
        <v>90</v>
      </c>
      <c r="L74" s="277"/>
      <c r="M74" s="408"/>
      <c r="N74" s="408"/>
      <c r="O74" s="408"/>
      <c r="P74" s="408"/>
      <c r="Q74" s="408"/>
      <c r="R74" s="408"/>
      <c r="S74" s="408"/>
      <c r="T74" s="408"/>
      <c r="U74" s="408"/>
      <c r="V74" s="408"/>
      <c r="W74" s="408"/>
      <c r="X74" s="421"/>
      <c r="Y74" s="281"/>
      <c r="Z74" s="388" t="s">
        <v>451</v>
      </c>
      <c r="AA74" s="400" t="s">
        <v>452</v>
      </c>
    </row>
    <row r="75" spans="1:27" ht="66" customHeight="1" x14ac:dyDescent="0.2">
      <c r="A75" s="285"/>
      <c r="B75" s="290"/>
      <c r="C75" s="290"/>
      <c r="D75" s="292"/>
      <c r="E75" s="293"/>
      <c r="F75" s="67" t="s">
        <v>360</v>
      </c>
      <c r="G75" s="293"/>
      <c r="H75" s="283"/>
      <c r="I75" s="285"/>
      <c r="J75" s="287"/>
      <c r="K75" s="279"/>
      <c r="L75" s="277"/>
      <c r="M75" s="410"/>
      <c r="N75" s="410"/>
      <c r="O75" s="410"/>
      <c r="P75" s="410"/>
      <c r="Q75" s="410"/>
      <c r="R75" s="410"/>
      <c r="S75" s="410"/>
      <c r="T75" s="410"/>
      <c r="U75" s="410"/>
      <c r="V75" s="410"/>
      <c r="W75" s="410"/>
      <c r="X75" s="423"/>
      <c r="Y75" s="281"/>
      <c r="Z75" s="402"/>
      <c r="AA75" s="404"/>
    </row>
    <row r="76" spans="1:27" ht="44.45" customHeight="1" x14ac:dyDescent="0.2">
      <c r="A76" s="284" t="s">
        <v>401</v>
      </c>
      <c r="B76" s="288"/>
      <c r="C76" s="288"/>
      <c r="D76" s="291" t="s">
        <v>504</v>
      </c>
      <c r="E76" s="293" t="s">
        <v>505</v>
      </c>
      <c r="F76" s="67" t="s">
        <v>355</v>
      </c>
      <c r="G76" s="293" t="s">
        <v>402</v>
      </c>
      <c r="H76" s="282" t="s">
        <v>403</v>
      </c>
      <c r="I76" s="286" t="s">
        <v>358</v>
      </c>
      <c r="J76" s="284" t="s">
        <v>365</v>
      </c>
      <c r="K76" s="278" t="s">
        <v>90</v>
      </c>
      <c r="L76" s="277"/>
      <c r="M76" s="408"/>
      <c r="N76" s="408"/>
      <c r="O76" s="408"/>
      <c r="P76" s="408"/>
      <c r="Q76" s="408"/>
      <c r="R76" s="408"/>
      <c r="S76" s="408"/>
      <c r="T76" s="408"/>
      <c r="U76" s="408"/>
      <c r="V76" s="408"/>
      <c r="W76" s="408"/>
      <c r="X76" s="421"/>
      <c r="Y76" s="281"/>
      <c r="Z76" s="403" t="s">
        <v>453</v>
      </c>
      <c r="AA76" s="397" t="s">
        <v>454</v>
      </c>
    </row>
    <row r="77" spans="1:27" ht="42" customHeight="1" x14ac:dyDescent="0.2">
      <c r="A77" s="285"/>
      <c r="B77" s="289"/>
      <c r="C77" s="290"/>
      <c r="D77" s="292"/>
      <c r="E77" s="293"/>
      <c r="F77" s="67" t="s">
        <v>360</v>
      </c>
      <c r="G77" s="293"/>
      <c r="H77" s="283"/>
      <c r="I77" s="287"/>
      <c r="J77" s="285"/>
      <c r="K77" s="279"/>
      <c r="L77" s="277"/>
      <c r="M77" s="410"/>
      <c r="N77" s="410"/>
      <c r="O77" s="410"/>
      <c r="P77" s="410"/>
      <c r="Q77" s="410"/>
      <c r="R77" s="410"/>
      <c r="S77" s="410"/>
      <c r="T77" s="410"/>
      <c r="U77" s="410"/>
      <c r="V77" s="410"/>
      <c r="W77" s="410"/>
      <c r="X77" s="423"/>
      <c r="Y77" s="281"/>
      <c r="Z77" s="402"/>
      <c r="AA77" s="404"/>
    </row>
    <row r="78" spans="1:27" ht="45.95" customHeight="1" x14ac:dyDescent="0.2">
      <c r="A78" s="380" t="s">
        <v>404</v>
      </c>
      <c r="B78" s="300"/>
      <c r="C78" s="383"/>
      <c r="D78" s="379" t="s">
        <v>504</v>
      </c>
      <c r="E78" s="278" t="s">
        <v>405</v>
      </c>
      <c r="F78" s="67" t="s">
        <v>406</v>
      </c>
      <c r="G78" s="282" t="s">
        <v>407</v>
      </c>
      <c r="H78" s="284" t="s">
        <v>408</v>
      </c>
      <c r="I78" s="284" t="s">
        <v>409</v>
      </c>
      <c r="J78" s="284" t="s">
        <v>365</v>
      </c>
      <c r="K78" s="278" t="s">
        <v>90</v>
      </c>
      <c r="L78" s="277"/>
      <c r="M78" s="408"/>
      <c r="N78" s="408"/>
      <c r="O78" s="408"/>
      <c r="P78" s="408"/>
      <c r="Q78" s="408"/>
      <c r="R78" s="408"/>
      <c r="S78" s="408"/>
      <c r="T78" s="408"/>
      <c r="U78" s="408"/>
      <c r="V78" s="408"/>
      <c r="W78" s="408"/>
      <c r="X78" s="421"/>
      <c r="Y78" s="281"/>
      <c r="Z78" s="403" t="s">
        <v>455</v>
      </c>
      <c r="AA78" s="405" t="s">
        <v>456</v>
      </c>
    </row>
    <row r="79" spans="1:27" ht="56.1" customHeight="1" x14ac:dyDescent="0.2">
      <c r="A79" s="381"/>
      <c r="B79" s="301"/>
      <c r="C79" s="384"/>
      <c r="D79" s="318"/>
      <c r="E79" s="280"/>
      <c r="F79" s="67" t="s">
        <v>410</v>
      </c>
      <c r="G79" s="319"/>
      <c r="H79" s="294"/>
      <c r="I79" s="294"/>
      <c r="J79" s="294"/>
      <c r="K79" s="280"/>
      <c r="L79" s="277"/>
      <c r="M79" s="409"/>
      <c r="N79" s="409"/>
      <c r="O79" s="409"/>
      <c r="P79" s="409"/>
      <c r="Q79" s="409"/>
      <c r="R79" s="409"/>
      <c r="S79" s="409"/>
      <c r="T79" s="409"/>
      <c r="U79" s="409"/>
      <c r="V79" s="409"/>
      <c r="W79" s="409"/>
      <c r="X79" s="422"/>
      <c r="Y79" s="281"/>
      <c r="Z79" s="389"/>
      <c r="AA79" s="406"/>
    </row>
    <row r="80" spans="1:27" ht="15" x14ac:dyDescent="0.2">
      <c r="A80" s="382"/>
      <c r="B80" s="302"/>
      <c r="C80" s="384"/>
      <c r="D80" s="289"/>
      <c r="E80" s="279"/>
      <c r="F80" s="67" t="s">
        <v>411</v>
      </c>
      <c r="G80" s="283"/>
      <c r="H80" s="285"/>
      <c r="I80" s="285"/>
      <c r="J80" s="294"/>
      <c r="K80" s="279"/>
      <c r="L80" s="277"/>
      <c r="M80" s="410"/>
      <c r="N80" s="410"/>
      <c r="O80" s="410"/>
      <c r="P80" s="410"/>
      <c r="Q80" s="410"/>
      <c r="R80" s="410"/>
      <c r="S80" s="410"/>
      <c r="T80" s="410"/>
      <c r="U80" s="410"/>
      <c r="V80" s="410"/>
      <c r="W80" s="410"/>
      <c r="X80" s="423"/>
      <c r="Y80" s="281"/>
      <c r="Z80" s="389"/>
      <c r="AA80" s="406"/>
    </row>
    <row r="81" spans="1:27" ht="14.1" customHeight="1" x14ac:dyDescent="0.2">
      <c r="A81" s="284" t="s">
        <v>412</v>
      </c>
      <c r="B81" s="379"/>
      <c r="C81" s="318"/>
      <c r="D81" s="379" t="s">
        <v>504</v>
      </c>
      <c r="E81" s="278" t="s">
        <v>405</v>
      </c>
      <c r="F81" s="67" t="s">
        <v>406</v>
      </c>
      <c r="G81" s="282" t="s">
        <v>407</v>
      </c>
      <c r="H81" s="284" t="s">
        <v>407</v>
      </c>
      <c r="I81" s="286" t="s">
        <v>409</v>
      </c>
      <c r="J81" s="294"/>
      <c r="K81" s="278" t="s">
        <v>90</v>
      </c>
      <c r="L81" s="277"/>
      <c r="M81" s="408"/>
      <c r="N81" s="408"/>
      <c r="O81" s="408"/>
      <c r="P81" s="408"/>
      <c r="Q81" s="408"/>
      <c r="R81" s="408"/>
      <c r="S81" s="408"/>
      <c r="T81" s="408"/>
      <c r="U81" s="408"/>
      <c r="V81" s="408"/>
      <c r="W81" s="408"/>
      <c r="X81" s="421"/>
      <c r="Y81" s="281"/>
      <c r="Z81" s="389"/>
      <c r="AA81" s="406"/>
    </row>
    <row r="82" spans="1:27" ht="56.1" customHeight="1" x14ac:dyDescent="0.2">
      <c r="A82" s="294"/>
      <c r="B82" s="318"/>
      <c r="C82" s="318"/>
      <c r="D82" s="318"/>
      <c r="E82" s="280"/>
      <c r="F82" s="67" t="s">
        <v>410</v>
      </c>
      <c r="G82" s="319"/>
      <c r="H82" s="294"/>
      <c r="I82" s="296"/>
      <c r="J82" s="294"/>
      <c r="K82" s="280"/>
      <c r="L82" s="277"/>
      <c r="M82" s="409"/>
      <c r="N82" s="409"/>
      <c r="O82" s="409"/>
      <c r="P82" s="409"/>
      <c r="Q82" s="409"/>
      <c r="R82" s="409"/>
      <c r="S82" s="409"/>
      <c r="T82" s="409"/>
      <c r="U82" s="409"/>
      <c r="V82" s="409"/>
      <c r="W82" s="409"/>
      <c r="X82" s="422"/>
      <c r="Y82" s="281"/>
      <c r="Z82" s="389"/>
      <c r="AA82" s="406"/>
    </row>
    <row r="83" spans="1:27" ht="15" x14ac:dyDescent="0.2">
      <c r="A83" s="285"/>
      <c r="B83" s="290"/>
      <c r="C83" s="290"/>
      <c r="D83" s="290"/>
      <c r="E83" s="279"/>
      <c r="F83" s="67" t="s">
        <v>411</v>
      </c>
      <c r="G83" s="283"/>
      <c r="H83" s="285"/>
      <c r="I83" s="287"/>
      <c r="J83" s="285"/>
      <c r="K83" s="279"/>
      <c r="L83" s="277"/>
      <c r="M83" s="410"/>
      <c r="N83" s="410"/>
      <c r="O83" s="410"/>
      <c r="P83" s="410"/>
      <c r="Q83" s="410"/>
      <c r="R83" s="410"/>
      <c r="S83" s="410"/>
      <c r="T83" s="410"/>
      <c r="U83" s="410"/>
      <c r="V83" s="410"/>
      <c r="W83" s="410"/>
      <c r="X83" s="423"/>
      <c r="Y83" s="281"/>
      <c r="Z83" s="402"/>
      <c r="AA83" s="407"/>
    </row>
    <row r="84" spans="1:27" ht="14.1" customHeight="1" x14ac:dyDescent="0.2">
      <c r="A84" s="284" t="s">
        <v>413</v>
      </c>
      <c r="B84" s="288"/>
      <c r="C84" s="288"/>
      <c r="D84" s="288" t="s">
        <v>511</v>
      </c>
      <c r="E84" s="278" t="s">
        <v>512</v>
      </c>
      <c r="F84" s="67" t="s">
        <v>414</v>
      </c>
      <c r="G84" s="282" t="s">
        <v>415</v>
      </c>
      <c r="H84" s="284" t="s">
        <v>416</v>
      </c>
      <c r="I84" s="286" t="s">
        <v>358</v>
      </c>
      <c r="J84" s="284" t="s">
        <v>365</v>
      </c>
      <c r="K84" s="278" t="s">
        <v>91</v>
      </c>
      <c r="L84" s="277"/>
      <c r="M84" s="408"/>
      <c r="N84" s="408"/>
      <c r="O84" s="408"/>
      <c r="P84" s="408"/>
      <c r="Q84" s="408"/>
      <c r="R84" s="408"/>
      <c r="S84" s="408"/>
      <c r="T84" s="408"/>
      <c r="U84" s="408"/>
      <c r="V84" s="408"/>
      <c r="W84" s="408"/>
      <c r="X84" s="421"/>
      <c r="Y84" s="281"/>
      <c r="Z84" s="434" t="s">
        <v>457</v>
      </c>
      <c r="AA84" s="432" t="s">
        <v>458</v>
      </c>
    </row>
    <row r="85" spans="1:27" ht="42" customHeight="1" x14ac:dyDescent="0.2">
      <c r="A85" s="285"/>
      <c r="B85" s="290"/>
      <c r="C85" s="290"/>
      <c r="D85" s="290"/>
      <c r="E85" s="279"/>
      <c r="F85" s="67" t="s">
        <v>417</v>
      </c>
      <c r="G85" s="283"/>
      <c r="H85" s="285"/>
      <c r="I85" s="287"/>
      <c r="J85" s="285"/>
      <c r="K85" s="279"/>
      <c r="L85" s="277"/>
      <c r="M85" s="410"/>
      <c r="N85" s="410"/>
      <c r="O85" s="410"/>
      <c r="P85" s="410"/>
      <c r="Q85" s="410"/>
      <c r="R85" s="410"/>
      <c r="S85" s="410"/>
      <c r="T85" s="410"/>
      <c r="U85" s="410"/>
      <c r="V85" s="410"/>
      <c r="W85" s="410"/>
      <c r="X85" s="423"/>
      <c r="Y85" s="281"/>
      <c r="Z85" s="435"/>
      <c r="AA85" s="433"/>
    </row>
    <row r="86" spans="1:27" ht="48.6" customHeight="1" x14ac:dyDescent="0.2">
      <c r="A86" s="284" t="s">
        <v>418</v>
      </c>
      <c r="B86" s="288"/>
      <c r="C86" s="288"/>
      <c r="D86" s="288" t="s">
        <v>504</v>
      </c>
      <c r="E86" s="323" t="s">
        <v>505</v>
      </c>
      <c r="F86" s="293" t="s">
        <v>419</v>
      </c>
      <c r="G86" s="282" t="s">
        <v>420</v>
      </c>
      <c r="H86" s="284" t="s">
        <v>421</v>
      </c>
      <c r="I86" s="286" t="s">
        <v>358</v>
      </c>
      <c r="J86" s="284" t="s">
        <v>365</v>
      </c>
      <c r="K86" s="278" t="s">
        <v>90</v>
      </c>
      <c r="L86" s="277"/>
      <c r="M86" s="408"/>
      <c r="N86" s="408"/>
      <c r="O86" s="408"/>
      <c r="P86" s="408"/>
      <c r="Q86" s="408"/>
      <c r="R86" s="408"/>
      <c r="S86" s="408"/>
      <c r="T86" s="408"/>
      <c r="U86" s="408"/>
      <c r="V86" s="408"/>
      <c r="W86" s="408"/>
      <c r="X86" s="421"/>
      <c r="Y86" s="281"/>
      <c r="Z86" s="403" t="s">
        <v>459</v>
      </c>
      <c r="AA86" s="400" t="s">
        <v>460</v>
      </c>
    </row>
    <row r="87" spans="1:27" ht="38.450000000000003" customHeight="1" x14ac:dyDescent="0.2">
      <c r="A87" s="285"/>
      <c r="B87" s="290"/>
      <c r="C87" s="290"/>
      <c r="D87" s="290"/>
      <c r="E87" s="325"/>
      <c r="F87" s="293"/>
      <c r="G87" s="283"/>
      <c r="H87" s="285"/>
      <c r="I87" s="287"/>
      <c r="J87" s="285"/>
      <c r="K87" s="279"/>
      <c r="L87" s="277"/>
      <c r="M87" s="410"/>
      <c r="N87" s="410"/>
      <c r="O87" s="410"/>
      <c r="P87" s="410"/>
      <c r="Q87" s="410"/>
      <c r="R87" s="410"/>
      <c r="S87" s="410"/>
      <c r="T87" s="410"/>
      <c r="U87" s="410"/>
      <c r="V87" s="410"/>
      <c r="W87" s="410"/>
      <c r="X87" s="423"/>
      <c r="Y87" s="281"/>
      <c r="Z87" s="402"/>
      <c r="AA87" s="404"/>
    </row>
    <row r="88" spans="1:27" ht="51" customHeight="1" x14ac:dyDescent="0.2">
      <c r="A88" s="284" t="s">
        <v>422</v>
      </c>
      <c r="B88" s="288"/>
      <c r="C88" s="288"/>
      <c r="D88" s="288" t="s">
        <v>511</v>
      </c>
      <c r="E88" s="278" t="s">
        <v>512</v>
      </c>
      <c r="F88" s="67" t="s">
        <v>414</v>
      </c>
      <c r="G88" s="282" t="s">
        <v>423</v>
      </c>
      <c r="H88" s="284" t="s">
        <v>424</v>
      </c>
      <c r="I88" s="284" t="s">
        <v>358</v>
      </c>
      <c r="J88" s="284" t="s">
        <v>365</v>
      </c>
      <c r="K88" s="278" t="s">
        <v>90</v>
      </c>
      <c r="L88" s="277"/>
      <c r="M88" s="408"/>
      <c r="N88" s="408"/>
      <c r="O88" s="408"/>
      <c r="P88" s="408"/>
      <c r="Q88" s="408"/>
      <c r="R88" s="408"/>
      <c r="S88" s="408"/>
      <c r="T88" s="408"/>
      <c r="U88" s="408"/>
      <c r="V88" s="408"/>
      <c r="W88" s="408"/>
      <c r="X88" s="421"/>
      <c r="Y88" s="281"/>
      <c r="Z88" s="403" t="s">
        <v>461</v>
      </c>
      <c r="AA88" s="69" t="s">
        <v>462</v>
      </c>
    </row>
    <row r="89" spans="1:27" ht="42" customHeight="1" x14ac:dyDescent="0.2">
      <c r="A89" s="294"/>
      <c r="B89" s="318"/>
      <c r="C89" s="318"/>
      <c r="D89" s="318"/>
      <c r="E89" s="280"/>
      <c r="F89" s="293" t="s">
        <v>417</v>
      </c>
      <c r="G89" s="319"/>
      <c r="H89" s="294"/>
      <c r="I89" s="294"/>
      <c r="J89" s="294"/>
      <c r="K89" s="280"/>
      <c r="L89" s="277"/>
      <c r="M89" s="409"/>
      <c r="N89" s="409"/>
      <c r="O89" s="409"/>
      <c r="P89" s="409"/>
      <c r="Q89" s="409"/>
      <c r="R89" s="409"/>
      <c r="S89" s="409"/>
      <c r="T89" s="409"/>
      <c r="U89" s="409"/>
      <c r="V89" s="409"/>
      <c r="W89" s="409"/>
      <c r="X89" s="422"/>
      <c r="Y89" s="281"/>
      <c r="Z89" s="389"/>
      <c r="AA89" s="101"/>
    </row>
    <row r="90" spans="1:27" ht="30" x14ac:dyDescent="0.2">
      <c r="A90" s="294"/>
      <c r="B90" s="318"/>
      <c r="C90" s="318"/>
      <c r="D90" s="318"/>
      <c r="E90" s="280"/>
      <c r="F90" s="293"/>
      <c r="G90" s="319"/>
      <c r="H90" s="294"/>
      <c r="I90" s="294"/>
      <c r="J90" s="294"/>
      <c r="K90" s="280"/>
      <c r="L90" s="277"/>
      <c r="M90" s="409"/>
      <c r="N90" s="409"/>
      <c r="O90" s="409"/>
      <c r="P90" s="409"/>
      <c r="Q90" s="409"/>
      <c r="R90" s="409"/>
      <c r="S90" s="409"/>
      <c r="T90" s="409"/>
      <c r="U90" s="409"/>
      <c r="V90" s="409"/>
      <c r="W90" s="409"/>
      <c r="X90" s="422"/>
      <c r="Y90" s="281"/>
      <c r="Z90" s="389"/>
      <c r="AA90" s="70" t="s">
        <v>463</v>
      </c>
    </row>
    <row r="91" spans="1:27" ht="15" x14ac:dyDescent="0.2">
      <c r="A91" s="294"/>
      <c r="B91" s="318"/>
      <c r="C91" s="318"/>
      <c r="D91" s="318"/>
      <c r="E91" s="280"/>
      <c r="F91" s="293"/>
      <c r="G91" s="319"/>
      <c r="H91" s="294"/>
      <c r="I91" s="294"/>
      <c r="J91" s="294"/>
      <c r="K91" s="280"/>
      <c r="L91" s="277"/>
      <c r="M91" s="409"/>
      <c r="N91" s="409"/>
      <c r="O91" s="409"/>
      <c r="P91" s="409"/>
      <c r="Q91" s="409"/>
      <c r="R91" s="409"/>
      <c r="S91" s="409"/>
      <c r="T91" s="409"/>
      <c r="U91" s="409"/>
      <c r="V91" s="409"/>
      <c r="W91" s="409"/>
      <c r="X91" s="422"/>
      <c r="Y91" s="281"/>
      <c r="Z91" s="389"/>
      <c r="AA91" s="70"/>
    </row>
    <row r="92" spans="1:27" ht="30" x14ac:dyDescent="0.2">
      <c r="A92" s="285"/>
      <c r="B92" s="290"/>
      <c r="C92" s="290"/>
      <c r="D92" s="290"/>
      <c r="E92" s="279"/>
      <c r="F92" s="293"/>
      <c r="G92" s="283"/>
      <c r="H92" s="285"/>
      <c r="I92" s="285"/>
      <c r="J92" s="285"/>
      <c r="K92" s="279"/>
      <c r="L92" s="277"/>
      <c r="M92" s="410"/>
      <c r="N92" s="410"/>
      <c r="O92" s="410"/>
      <c r="P92" s="410"/>
      <c r="Q92" s="410"/>
      <c r="R92" s="410"/>
      <c r="S92" s="410"/>
      <c r="T92" s="410"/>
      <c r="U92" s="410"/>
      <c r="V92" s="410"/>
      <c r="W92" s="410"/>
      <c r="X92" s="423"/>
      <c r="Y92" s="281"/>
      <c r="Z92" s="402"/>
      <c r="AA92" s="98" t="s">
        <v>464</v>
      </c>
    </row>
  </sheetData>
  <mergeCells count="490">
    <mergeCell ref="AA84:AA85"/>
    <mergeCell ref="AA86:AA87"/>
    <mergeCell ref="W88:W92"/>
    <mergeCell ref="X88:X92"/>
    <mergeCell ref="R88:R92"/>
    <mergeCell ref="S88:S92"/>
    <mergeCell ref="T88:T92"/>
    <mergeCell ref="U88:U92"/>
    <mergeCell ref="V88:V92"/>
    <mergeCell ref="Z84:Z85"/>
    <mergeCell ref="Z86:Z87"/>
    <mergeCell ref="Z88:Z92"/>
    <mergeCell ref="M88:M92"/>
    <mergeCell ref="N88:N92"/>
    <mergeCell ref="O88:O92"/>
    <mergeCell ref="P88:P92"/>
    <mergeCell ref="Q88:Q92"/>
    <mergeCell ref="W84:W85"/>
    <mergeCell ref="X84:X85"/>
    <mergeCell ref="M86:M87"/>
    <mergeCell ref="N86:N87"/>
    <mergeCell ref="O86:O87"/>
    <mergeCell ref="P86:P87"/>
    <mergeCell ref="Q86:Q87"/>
    <mergeCell ref="R86:R87"/>
    <mergeCell ref="S86:S87"/>
    <mergeCell ref="T86:T87"/>
    <mergeCell ref="U86:U87"/>
    <mergeCell ref="V86:V87"/>
    <mergeCell ref="W86:W87"/>
    <mergeCell ref="X86:X87"/>
    <mergeCell ref="R84:R85"/>
    <mergeCell ref="S84:S85"/>
    <mergeCell ref="T84:T85"/>
    <mergeCell ref="U84:U85"/>
    <mergeCell ref="V84:V85"/>
    <mergeCell ref="M84:M85"/>
    <mergeCell ref="N84:N85"/>
    <mergeCell ref="O84:O85"/>
    <mergeCell ref="P84:P85"/>
    <mergeCell ref="Q84:Q85"/>
    <mergeCell ref="W78:W80"/>
    <mergeCell ref="X78:X80"/>
    <mergeCell ref="M81:M83"/>
    <mergeCell ref="N81:N83"/>
    <mergeCell ref="O81:O83"/>
    <mergeCell ref="P81:P83"/>
    <mergeCell ref="Q81:Q83"/>
    <mergeCell ref="R81:R83"/>
    <mergeCell ref="S81:S83"/>
    <mergeCell ref="T81:T83"/>
    <mergeCell ref="U81:U83"/>
    <mergeCell ref="V81:V83"/>
    <mergeCell ref="W81:W83"/>
    <mergeCell ref="X81:X83"/>
    <mergeCell ref="R78:R80"/>
    <mergeCell ref="S78:S80"/>
    <mergeCell ref="T78:T80"/>
    <mergeCell ref="U78:U80"/>
    <mergeCell ref="V78:V80"/>
    <mergeCell ref="O78:O80"/>
    <mergeCell ref="P78:P80"/>
    <mergeCell ref="Q78:Q80"/>
    <mergeCell ref="W74:W75"/>
    <mergeCell ref="X74:X75"/>
    <mergeCell ref="M76:M77"/>
    <mergeCell ref="N76:N77"/>
    <mergeCell ref="O76:O77"/>
    <mergeCell ref="P76:P77"/>
    <mergeCell ref="Q76:Q77"/>
    <mergeCell ref="R76:R77"/>
    <mergeCell ref="S76:S77"/>
    <mergeCell ref="T76:T77"/>
    <mergeCell ref="U76:U77"/>
    <mergeCell ref="V76:V77"/>
    <mergeCell ref="W76:W77"/>
    <mergeCell ref="X76:X77"/>
    <mergeCell ref="R74:R75"/>
    <mergeCell ref="S74:S75"/>
    <mergeCell ref="T74:T75"/>
    <mergeCell ref="U74:U75"/>
    <mergeCell ref="V74:V75"/>
    <mergeCell ref="O74:O75"/>
    <mergeCell ref="P74:P75"/>
    <mergeCell ref="Q74:Q75"/>
    <mergeCell ref="W66:W68"/>
    <mergeCell ref="X66:X68"/>
    <mergeCell ref="M69:M70"/>
    <mergeCell ref="N69:N70"/>
    <mergeCell ref="O69:O70"/>
    <mergeCell ref="P69:P70"/>
    <mergeCell ref="Q69:Q70"/>
    <mergeCell ref="R69:R70"/>
    <mergeCell ref="S69:S70"/>
    <mergeCell ref="T69:T70"/>
    <mergeCell ref="U69:U70"/>
    <mergeCell ref="V69:V70"/>
    <mergeCell ref="W69:W70"/>
    <mergeCell ref="X69:X70"/>
    <mergeCell ref="R66:R68"/>
    <mergeCell ref="S66:S68"/>
    <mergeCell ref="T66:T68"/>
    <mergeCell ref="U66:U68"/>
    <mergeCell ref="V66:V68"/>
    <mergeCell ref="O66:O68"/>
    <mergeCell ref="P66:P68"/>
    <mergeCell ref="Q66:Q68"/>
    <mergeCell ref="W60:W62"/>
    <mergeCell ref="X60:X62"/>
    <mergeCell ref="M63:M65"/>
    <mergeCell ref="N63:N65"/>
    <mergeCell ref="O63:O65"/>
    <mergeCell ref="P63:P65"/>
    <mergeCell ref="Q63:Q65"/>
    <mergeCell ref="R63:R65"/>
    <mergeCell ref="S63:S65"/>
    <mergeCell ref="T63:T65"/>
    <mergeCell ref="U63:U65"/>
    <mergeCell ref="V63:V65"/>
    <mergeCell ref="W63:W65"/>
    <mergeCell ref="X63:X65"/>
    <mergeCell ref="R60:R62"/>
    <mergeCell ref="S60:S62"/>
    <mergeCell ref="T60:T62"/>
    <mergeCell ref="U60:U62"/>
    <mergeCell ref="V60:V62"/>
    <mergeCell ref="O60:O62"/>
    <mergeCell ref="P60:P62"/>
    <mergeCell ref="Q60:Q62"/>
    <mergeCell ref="X54:X56"/>
    <mergeCell ref="M57:M59"/>
    <mergeCell ref="N57:N59"/>
    <mergeCell ref="O57:O59"/>
    <mergeCell ref="P57:P59"/>
    <mergeCell ref="Q57:Q59"/>
    <mergeCell ref="R57:R59"/>
    <mergeCell ref="S57:S59"/>
    <mergeCell ref="T57:T59"/>
    <mergeCell ref="U57:U59"/>
    <mergeCell ref="V57:V59"/>
    <mergeCell ref="W57:W59"/>
    <mergeCell ref="X57:X59"/>
    <mergeCell ref="S54:S56"/>
    <mergeCell ref="T54:T56"/>
    <mergeCell ref="U54:U56"/>
    <mergeCell ref="V54:V56"/>
    <mergeCell ref="W54:W56"/>
    <mergeCell ref="N54:N56"/>
    <mergeCell ref="O54:O56"/>
    <mergeCell ref="P54:P56"/>
    <mergeCell ref="Q54:Q56"/>
    <mergeCell ref="R54:R56"/>
    <mergeCell ref="T51:T53"/>
    <mergeCell ref="U51:U53"/>
    <mergeCell ref="V51:V53"/>
    <mergeCell ref="W51:W53"/>
    <mergeCell ref="X51:X53"/>
    <mergeCell ref="O51:O53"/>
    <mergeCell ref="P51:P53"/>
    <mergeCell ref="Q51:Q53"/>
    <mergeCell ref="R51:R53"/>
    <mergeCell ref="S51:S53"/>
    <mergeCell ref="T45:T50"/>
    <mergeCell ref="U45:U50"/>
    <mergeCell ref="V45:V50"/>
    <mergeCell ref="W45:W50"/>
    <mergeCell ref="X45:X50"/>
    <mergeCell ref="O45:O50"/>
    <mergeCell ref="P45:P50"/>
    <mergeCell ref="Q45:Q50"/>
    <mergeCell ref="R45:R50"/>
    <mergeCell ref="S45:S50"/>
    <mergeCell ref="T39:T44"/>
    <mergeCell ref="U39:U44"/>
    <mergeCell ref="V39:V44"/>
    <mergeCell ref="W39:W44"/>
    <mergeCell ref="X39:X44"/>
    <mergeCell ref="O39:O44"/>
    <mergeCell ref="P39:P44"/>
    <mergeCell ref="Q39:Q44"/>
    <mergeCell ref="R39:R44"/>
    <mergeCell ref="S39:S44"/>
    <mergeCell ref="T33:T38"/>
    <mergeCell ref="U33:U38"/>
    <mergeCell ref="V33:V38"/>
    <mergeCell ref="W33:W38"/>
    <mergeCell ref="X33:X38"/>
    <mergeCell ref="O33:O38"/>
    <mergeCell ref="P33:P38"/>
    <mergeCell ref="Q33:Q38"/>
    <mergeCell ref="R33:R38"/>
    <mergeCell ref="S33:S38"/>
    <mergeCell ref="T21:T32"/>
    <mergeCell ref="U21:U32"/>
    <mergeCell ref="V21:V32"/>
    <mergeCell ref="W21:W32"/>
    <mergeCell ref="X21:X32"/>
    <mergeCell ref="O21:O32"/>
    <mergeCell ref="P21:P32"/>
    <mergeCell ref="Q21:Q32"/>
    <mergeCell ref="R21:R32"/>
    <mergeCell ref="S21:S32"/>
    <mergeCell ref="T9:T20"/>
    <mergeCell ref="U9:U20"/>
    <mergeCell ref="V9:V20"/>
    <mergeCell ref="W9:W20"/>
    <mergeCell ref="X9:X20"/>
    <mergeCell ref="O9:O20"/>
    <mergeCell ref="P9:P20"/>
    <mergeCell ref="Q9:Q20"/>
    <mergeCell ref="R9:R20"/>
    <mergeCell ref="S9:S20"/>
    <mergeCell ref="M51:M53"/>
    <mergeCell ref="N51:N53"/>
    <mergeCell ref="M54:M56"/>
    <mergeCell ref="L69:L70"/>
    <mergeCell ref="L74:L75"/>
    <mergeCell ref="L76:L77"/>
    <mergeCell ref="L78:L80"/>
    <mergeCell ref="L81:L83"/>
    <mergeCell ref="L54:L56"/>
    <mergeCell ref="L57:L59"/>
    <mergeCell ref="L60:L62"/>
    <mergeCell ref="M60:M62"/>
    <mergeCell ref="N60:N62"/>
    <mergeCell ref="M66:M68"/>
    <mergeCell ref="N66:N68"/>
    <mergeCell ref="M74:M75"/>
    <mergeCell ref="N74:N75"/>
    <mergeCell ref="M78:M80"/>
    <mergeCell ref="N78:N80"/>
    <mergeCell ref="M9:M20"/>
    <mergeCell ref="N9:N20"/>
    <mergeCell ref="M21:M32"/>
    <mergeCell ref="N21:N32"/>
    <mergeCell ref="M33:M38"/>
    <mergeCell ref="N33:N38"/>
    <mergeCell ref="M39:M44"/>
    <mergeCell ref="N39:N44"/>
    <mergeCell ref="M45:M50"/>
    <mergeCell ref="N45:N50"/>
    <mergeCell ref="Z74:Z75"/>
    <mergeCell ref="Z76:Z77"/>
    <mergeCell ref="Z78:Z83"/>
    <mergeCell ref="AA74:AA75"/>
    <mergeCell ref="AA76:AA77"/>
    <mergeCell ref="Z66:Z68"/>
    <mergeCell ref="Z69:Z71"/>
    <mergeCell ref="Z57:Z59"/>
    <mergeCell ref="Z60:Z62"/>
    <mergeCell ref="Z63:Z65"/>
    <mergeCell ref="AA78:AA83"/>
    <mergeCell ref="Z45:Z50"/>
    <mergeCell ref="Z51:Z53"/>
    <mergeCell ref="Z54:Z56"/>
    <mergeCell ref="Z9:Z20"/>
    <mergeCell ref="AA9:AA14"/>
    <mergeCell ref="Z21:Z32"/>
    <mergeCell ref="AA21:AA26"/>
    <mergeCell ref="Z33:Z44"/>
    <mergeCell ref="AA33:AA38"/>
    <mergeCell ref="J86:J87"/>
    <mergeCell ref="A88:A92"/>
    <mergeCell ref="B88:B92"/>
    <mergeCell ref="C88:C92"/>
    <mergeCell ref="D88:D92"/>
    <mergeCell ref="E88:E92"/>
    <mergeCell ref="G88:G92"/>
    <mergeCell ref="H88:H92"/>
    <mergeCell ref="I88:I92"/>
    <mergeCell ref="J88:J92"/>
    <mergeCell ref="F89:F92"/>
    <mergeCell ref="A86:A87"/>
    <mergeCell ref="B86:B87"/>
    <mergeCell ref="C86:C87"/>
    <mergeCell ref="D86:D87"/>
    <mergeCell ref="E86:E87"/>
    <mergeCell ref="F86:F87"/>
    <mergeCell ref="G86:G87"/>
    <mergeCell ref="H86:H87"/>
    <mergeCell ref="I86:I87"/>
    <mergeCell ref="G84:G85"/>
    <mergeCell ref="H84:H85"/>
    <mergeCell ref="I84:I85"/>
    <mergeCell ref="J84:J85"/>
    <mergeCell ref="C81:C83"/>
    <mergeCell ref="D81:D83"/>
    <mergeCell ref="E81:E83"/>
    <mergeCell ref="A84:A85"/>
    <mergeCell ref="B84:B85"/>
    <mergeCell ref="C84:C85"/>
    <mergeCell ref="D84:D85"/>
    <mergeCell ref="E84:E85"/>
    <mergeCell ref="J69:J70"/>
    <mergeCell ref="K69:K70"/>
    <mergeCell ref="A74:A75"/>
    <mergeCell ref="B74:B75"/>
    <mergeCell ref="C74:C75"/>
    <mergeCell ref="D74:D75"/>
    <mergeCell ref="E74:E75"/>
    <mergeCell ref="G74:G75"/>
    <mergeCell ref="A78:A80"/>
    <mergeCell ref="B78:B80"/>
    <mergeCell ref="C78:C80"/>
    <mergeCell ref="D78:D80"/>
    <mergeCell ref="E78:E80"/>
    <mergeCell ref="G78:G80"/>
    <mergeCell ref="H78:H80"/>
    <mergeCell ref="I78:I80"/>
    <mergeCell ref="J78:J83"/>
    <mergeCell ref="A81:A83"/>
    <mergeCell ref="B81:B83"/>
    <mergeCell ref="G81:G83"/>
    <mergeCell ref="H81:H83"/>
    <mergeCell ref="I81:I83"/>
    <mergeCell ref="A69:A71"/>
    <mergeCell ref="B69:B71"/>
    <mergeCell ref="C69:C71"/>
    <mergeCell ref="D69:D71"/>
    <mergeCell ref="E69:E71"/>
    <mergeCell ref="F69:F71"/>
    <mergeCell ref="G69:G70"/>
    <mergeCell ref="H69:H70"/>
    <mergeCell ref="I69:I70"/>
    <mergeCell ref="A66:A68"/>
    <mergeCell ref="B66:B68"/>
    <mergeCell ref="D66:D68"/>
    <mergeCell ref="E66:E68"/>
    <mergeCell ref="F66:F68"/>
    <mergeCell ref="G66:G68"/>
    <mergeCell ref="H66:H68"/>
    <mergeCell ref="I66:I68"/>
    <mergeCell ref="J66:J68"/>
    <mergeCell ref="A63:A65"/>
    <mergeCell ref="B63:B65"/>
    <mergeCell ref="D63:D65"/>
    <mergeCell ref="E63:E65"/>
    <mergeCell ref="F63:F65"/>
    <mergeCell ref="G63:G65"/>
    <mergeCell ref="H63:H65"/>
    <mergeCell ref="I63:I65"/>
    <mergeCell ref="J63:J65"/>
    <mergeCell ref="A60:A62"/>
    <mergeCell ref="B60:B62"/>
    <mergeCell ref="D60:D62"/>
    <mergeCell ref="E60:E62"/>
    <mergeCell ref="F60:F62"/>
    <mergeCell ref="G60:G62"/>
    <mergeCell ref="H60:H62"/>
    <mergeCell ref="I60:I62"/>
    <mergeCell ref="J60:J62"/>
    <mergeCell ref="A57:A59"/>
    <mergeCell ref="B57:B59"/>
    <mergeCell ref="D57:D59"/>
    <mergeCell ref="E57:E59"/>
    <mergeCell ref="F57:F59"/>
    <mergeCell ref="G57:G59"/>
    <mergeCell ref="H57:H59"/>
    <mergeCell ref="I57:I59"/>
    <mergeCell ref="J57:J59"/>
    <mergeCell ref="H9:H20"/>
    <mergeCell ref="I9:I20"/>
    <mergeCell ref="J9:J20"/>
    <mergeCell ref="H21:H32"/>
    <mergeCell ref="I21:I32"/>
    <mergeCell ref="J21:J32"/>
    <mergeCell ref="I33:I38"/>
    <mergeCell ref="J33:J38"/>
    <mergeCell ref="K9:K14"/>
    <mergeCell ref="K15:K20"/>
    <mergeCell ref="K21:K26"/>
    <mergeCell ref="H33:H38"/>
    <mergeCell ref="A9:A14"/>
    <mergeCell ref="B9:B50"/>
    <mergeCell ref="D9:D20"/>
    <mergeCell ref="E9:E20"/>
    <mergeCell ref="G9:G20"/>
    <mergeCell ref="F10:F20"/>
    <mergeCell ref="A15:A20"/>
    <mergeCell ref="A21:A26"/>
    <mergeCell ref="D21:D26"/>
    <mergeCell ref="E21:E26"/>
    <mergeCell ref="G21:G32"/>
    <mergeCell ref="F22:F26"/>
    <mergeCell ref="A39:A44"/>
    <mergeCell ref="D39:D44"/>
    <mergeCell ref="E39:E44"/>
    <mergeCell ref="G39:G44"/>
    <mergeCell ref="A27:A32"/>
    <mergeCell ref="D27:D32"/>
    <mergeCell ref="E27:E32"/>
    <mergeCell ref="F28:F32"/>
    <mergeCell ref="A33:A38"/>
    <mergeCell ref="D33:D38"/>
    <mergeCell ref="E33:E38"/>
    <mergeCell ref="G33:G38"/>
    <mergeCell ref="Z6:AA7"/>
    <mergeCell ref="A6:Y7"/>
    <mergeCell ref="A5:B5"/>
    <mergeCell ref="A1:B4"/>
    <mergeCell ref="C1:Z1"/>
    <mergeCell ref="C2:Z2"/>
    <mergeCell ref="C3:Z3"/>
    <mergeCell ref="C4:Z4"/>
    <mergeCell ref="C5:AA5"/>
    <mergeCell ref="F34:F38"/>
    <mergeCell ref="J39:J44"/>
    <mergeCell ref="F40:F44"/>
    <mergeCell ref="A45:A50"/>
    <mergeCell ref="D45:D50"/>
    <mergeCell ref="E45:E50"/>
    <mergeCell ref="G45:G50"/>
    <mergeCell ref="H45:H50"/>
    <mergeCell ref="I45:I50"/>
    <mergeCell ref="J45:J50"/>
    <mergeCell ref="F46:F50"/>
    <mergeCell ref="H39:H44"/>
    <mergeCell ref="I39:I44"/>
    <mergeCell ref="H51:H53"/>
    <mergeCell ref="I51:I53"/>
    <mergeCell ref="J51:J53"/>
    <mergeCell ref="A54:A56"/>
    <mergeCell ref="B54:B56"/>
    <mergeCell ref="D54:D56"/>
    <mergeCell ref="E54:E56"/>
    <mergeCell ref="F54:F56"/>
    <mergeCell ref="G54:G56"/>
    <mergeCell ref="H54:H56"/>
    <mergeCell ref="I54:I56"/>
    <mergeCell ref="J54:J56"/>
    <mergeCell ref="A51:A53"/>
    <mergeCell ref="B51:B53"/>
    <mergeCell ref="D51:D53"/>
    <mergeCell ref="E51:E53"/>
    <mergeCell ref="F51:F53"/>
    <mergeCell ref="G51:G53"/>
    <mergeCell ref="H74:H75"/>
    <mergeCell ref="I74:I75"/>
    <mergeCell ref="J74:J75"/>
    <mergeCell ref="A76:A77"/>
    <mergeCell ref="B76:B77"/>
    <mergeCell ref="C76:C77"/>
    <mergeCell ref="D76:D77"/>
    <mergeCell ref="E76:E77"/>
    <mergeCell ref="G76:G77"/>
    <mergeCell ref="H76:H77"/>
    <mergeCell ref="I76:I77"/>
    <mergeCell ref="J76:J77"/>
    <mergeCell ref="Y78:Y80"/>
    <mergeCell ref="Y81:Y83"/>
    <mergeCell ref="Y84:Y85"/>
    <mergeCell ref="Y86:Y87"/>
    <mergeCell ref="Y88:Y92"/>
    <mergeCell ref="K27:K32"/>
    <mergeCell ref="K33:K38"/>
    <mergeCell ref="K39:K44"/>
    <mergeCell ref="K45:K50"/>
    <mergeCell ref="K51:K53"/>
    <mergeCell ref="K54:K56"/>
    <mergeCell ref="K57:K59"/>
    <mergeCell ref="K60:K62"/>
    <mergeCell ref="K63:K65"/>
    <mergeCell ref="K66:K68"/>
    <mergeCell ref="L63:L65"/>
    <mergeCell ref="L66:L68"/>
    <mergeCell ref="L33:L38"/>
    <mergeCell ref="L39:L44"/>
    <mergeCell ref="L45:L50"/>
    <mergeCell ref="L51:L53"/>
    <mergeCell ref="L84:L85"/>
    <mergeCell ref="L86:L87"/>
    <mergeCell ref="L88:L92"/>
    <mergeCell ref="Y51:Y53"/>
    <mergeCell ref="Y54:Y56"/>
    <mergeCell ref="Y57:Y59"/>
    <mergeCell ref="Y60:Y62"/>
    <mergeCell ref="Y63:Y65"/>
    <mergeCell ref="Y66:Y68"/>
    <mergeCell ref="Y69:Y70"/>
    <mergeCell ref="Y74:Y75"/>
    <mergeCell ref="Y76:Y77"/>
    <mergeCell ref="L9:L20"/>
    <mergeCell ref="L21:L32"/>
    <mergeCell ref="K74:K75"/>
    <mergeCell ref="K76:K77"/>
    <mergeCell ref="K78:K80"/>
    <mergeCell ref="K81:K83"/>
    <mergeCell ref="K84:K85"/>
    <mergeCell ref="K86:K87"/>
    <mergeCell ref="K88:K92"/>
  </mergeCells>
  <dataValidations count="1">
    <dataValidation type="list" allowBlank="1" showInputMessage="1" showErrorMessage="1" sqref="X9:X112" xr:uid="{00000000-0002-0000-0200-000000000000}">
      <formula1>$AD$10:$AD$13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R213"/>
  <sheetViews>
    <sheetView tabSelected="1" topLeftCell="AA1" zoomScale="60" zoomScaleNormal="60" workbookViewId="0">
      <selection activeCell="S9" sqref="S9:S29"/>
    </sheetView>
  </sheetViews>
  <sheetFormatPr baseColWidth="10" defaultColWidth="10.85546875" defaultRowHeight="14.25" x14ac:dyDescent="0.2"/>
  <cols>
    <col min="1" max="1" width="23.42578125" style="128" customWidth="1"/>
    <col min="2" max="3" width="23.28515625" style="128" customWidth="1"/>
    <col min="4" max="4" width="34.7109375" style="128" customWidth="1"/>
    <col min="5" max="5" width="26.5703125" style="128" customWidth="1"/>
    <col min="6" max="6" width="44.42578125" style="128" customWidth="1"/>
    <col min="7" max="7" width="40.42578125" style="128" customWidth="1"/>
    <col min="8" max="8" width="45.85546875" style="128" customWidth="1"/>
    <col min="9" max="9" width="31.85546875" style="128" customWidth="1"/>
    <col min="10" max="11" width="31.85546875" style="115" customWidth="1"/>
    <col min="12" max="12" width="57.28515625" style="128" customWidth="1"/>
    <col min="13" max="13" width="45.140625" style="128" hidden="1" customWidth="1"/>
    <col min="14" max="14" width="24.42578125" style="128" customWidth="1"/>
    <col min="15" max="15" width="22.7109375" style="128" customWidth="1"/>
    <col min="16" max="16" width="21.140625" style="128" customWidth="1"/>
    <col min="17" max="17" width="21.5703125" style="128" customWidth="1"/>
    <col min="18" max="18" width="20.85546875" style="128" customWidth="1"/>
    <col min="19" max="19" width="35.85546875" style="127" customWidth="1"/>
    <col min="20" max="20" width="31.5703125" style="128" customWidth="1"/>
    <col min="21" max="21" width="32.85546875" style="128" customWidth="1"/>
    <col min="22" max="22" width="39.7109375" style="128" customWidth="1"/>
    <col min="23" max="23" width="61.85546875" style="128" customWidth="1"/>
    <col min="24" max="24" width="31.28515625" style="128" customWidth="1"/>
    <col min="25" max="25" width="80.42578125" style="128" customWidth="1"/>
    <col min="26" max="26" width="46.28515625" style="128" customWidth="1"/>
    <col min="27" max="27" width="29.42578125" style="115" bestFit="1" customWidth="1"/>
    <col min="28" max="28" width="27.28515625" style="128" bestFit="1" customWidth="1"/>
    <col min="29" max="29" width="33.28515625" style="128" bestFit="1" customWidth="1"/>
    <col min="30" max="30" width="43.28515625" style="128" customWidth="1"/>
    <col min="31" max="31" width="30.85546875" style="128" bestFit="1" customWidth="1"/>
    <col min="32" max="32" width="48.28515625" style="128" customWidth="1"/>
    <col min="33" max="33" width="41" style="128" bestFit="1" customWidth="1"/>
    <col min="34" max="37" width="10.85546875" style="128"/>
    <col min="38" max="38" width="56.85546875" style="128" hidden="1" customWidth="1"/>
    <col min="39" max="16384" width="10.85546875" style="128"/>
  </cols>
  <sheetData>
    <row r="1" spans="1:46" s="127" customFormat="1" ht="23.25" customHeight="1" x14ac:dyDescent="0.2">
      <c r="A1" s="557" t="s">
        <v>0</v>
      </c>
      <c r="B1" s="558"/>
      <c r="C1" s="569" t="s">
        <v>1</v>
      </c>
      <c r="D1" s="570"/>
      <c r="E1" s="570"/>
      <c r="F1" s="570"/>
      <c r="G1" s="570"/>
      <c r="H1" s="570"/>
      <c r="I1" s="570"/>
      <c r="J1" s="570"/>
      <c r="K1" s="570"/>
      <c r="L1" s="570"/>
      <c r="M1" s="570"/>
      <c r="N1" s="570"/>
      <c r="O1" s="570"/>
      <c r="P1" s="570"/>
      <c r="Q1" s="570"/>
      <c r="R1" s="570"/>
      <c r="S1" s="570"/>
      <c r="T1" s="570"/>
      <c r="U1" s="570"/>
      <c r="V1" s="570"/>
      <c r="W1" s="570"/>
      <c r="X1" s="570"/>
      <c r="Y1" s="570"/>
      <c r="Z1" s="570"/>
      <c r="AA1" s="570"/>
      <c r="AB1" s="570"/>
      <c r="AC1" s="570"/>
      <c r="AD1" s="570"/>
      <c r="AE1" s="570"/>
      <c r="AF1" s="571"/>
      <c r="AG1" s="126" t="s">
        <v>213</v>
      </c>
    </row>
    <row r="2" spans="1:46" s="127" customFormat="1" ht="23.25" customHeight="1" x14ac:dyDescent="0.2">
      <c r="A2" s="559"/>
      <c r="B2" s="560"/>
      <c r="C2" s="569" t="s">
        <v>2</v>
      </c>
      <c r="D2" s="570"/>
      <c r="E2" s="570"/>
      <c r="F2" s="570"/>
      <c r="G2" s="570"/>
      <c r="H2" s="570"/>
      <c r="I2" s="570"/>
      <c r="J2" s="570"/>
      <c r="K2" s="570"/>
      <c r="L2" s="570"/>
      <c r="M2" s="570"/>
      <c r="N2" s="570"/>
      <c r="O2" s="570"/>
      <c r="P2" s="570"/>
      <c r="Q2" s="570"/>
      <c r="R2" s="570"/>
      <c r="S2" s="570"/>
      <c r="T2" s="570"/>
      <c r="U2" s="570"/>
      <c r="V2" s="570"/>
      <c r="W2" s="570"/>
      <c r="X2" s="570"/>
      <c r="Y2" s="570"/>
      <c r="Z2" s="570"/>
      <c r="AA2" s="570"/>
      <c r="AB2" s="570"/>
      <c r="AC2" s="570"/>
      <c r="AD2" s="570"/>
      <c r="AE2" s="570"/>
      <c r="AF2" s="571"/>
      <c r="AG2" s="126" t="s">
        <v>3</v>
      </c>
    </row>
    <row r="3" spans="1:46" s="127" customFormat="1" ht="23.25" customHeight="1" x14ac:dyDescent="0.2">
      <c r="A3" s="559"/>
      <c r="B3" s="560"/>
      <c r="C3" s="569" t="s">
        <v>4</v>
      </c>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c r="AF3" s="571"/>
      <c r="AG3" s="126" t="s">
        <v>212</v>
      </c>
    </row>
    <row r="4" spans="1:46" s="127" customFormat="1" ht="23.25" customHeight="1" x14ac:dyDescent="0.2">
      <c r="A4" s="561"/>
      <c r="B4" s="562"/>
      <c r="C4" s="569" t="s">
        <v>157</v>
      </c>
      <c r="D4" s="570"/>
      <c r="E4" s="570"/>
      <c r="F4" s="570"/>
      <c r="G4" s="570"/>
      <c r="H4" s="570"/>
      <c r="I4" s="570"/>
      <c r="J4" s="570"/>
      <c r="K4" s="570"/>
      <c r="L4" s="570"/>
      <c r="M4" s="570"/>
      <c r="N4" s="570"/>
      <c r="O4" s="570"/>
      <c r="P4" s="570"/>
      <c r="Q4" s="570"/>
      <c r="R4" s="570"/>
      <c r="S4" s="570"/>
      <c r="T4" s="570"/>
      <c r="U4" s="570"/>
      <c r="V4" s="570"/>
      <c r="W4" s="570"/>
      <c r="X4" s="570"/>
      <c r="Y4" s="570"/>
      <c r="Z4" s="570"/>
      <c r="AA4" s="570"/>
      <c r="AB4" s="570"/>
      <c r="AC4" s="570"/>
      <c r="AD4" s="570"/>
      <c r="AE4" s="570"/>
      <c r="AF4" s="571"/>
      <c r="AG4" s="126" t="s">
        <v>216</v>
      </c>
    </row>
    <row r="5" spans="1:46" s="127" customFormat="1" ht="26.1" customHeight="1" x14ac:dyDescent="0.2">
      <c r="A5" s="555" t="s">
        <v>5</v>
      </c>
      <c r="B5" s="556"/>
      <c r="C5" s="555" t="s">
        <v>630</v>
      </c>
      <c r="D5" s="572"/>
      <c r="E5" s="572"/>
      <c r="F5" s="572"/>
      <c r="G5" s="572"/>
      <c r="H5" s="572"/>
      <c r="I5" s="572"/>
      <c r="J5" s="572"/>
      <c r="K5" s="572"/>
      <c r="L5" s="572"/>
      <c r="M5" s="572"/>
      <c r="N5" s="572"/>
      <c r="O5" s="572"/>
      <c r="P5" s="572"/>
      <c r="Q5" s="572"/>
      <c r="R5" s="572"/>
      <c r="S5" s="572"/>
      <c r="T5" s="572"/>
      <c r="U5" s="572"/>
      <c r="V5" s="572"/>
      <c r="W5" s="572"/>
      <c r="X5" s="572"/>
      <c r="Y5" s="572"/>
      <c r="Z5" s="572"/>
      <c r="AA5" s="572"/>
      <c r="AB5" s="572"/>
      <c r="AC5" s="572"/>
      <c r="AD5" s="572"/>
      <c r="AE5" s="572"/>
      <c r="AF5" s="572"/>
      <c r="AG5" s="556"/>
    </row>
    <row r="6" spans="1:46" ht="15" customHeight="1" x14ac:dyDescent="0.2">
      <c r="A6" s="551" t="s">
        <v>168</v>
      </c>
      <c r="B6" s="551"/>
      <c r="C6" s="551"/>
      <c r="D6" s="551"/>
      <c r="E6" s="551"/>
      <c r="F6" s="551"/>
      <c r="G6" s="551"/>
      <c r="H6" s="551"/>
      <c r="I6" s="551"/>
      <c r="J6" s="551"/>
      <c r="K6" s="551"/>
      <c r="L6" s="551"/>
      <c r="M6" s="551"/>
      <c r="N6" s="551"/>
      <c r="O6" s="551"/>
      <c r="P6" s="551"/>
      <c r="Q6" s="551"/>
      <c r="R6" s="551"/>
      <c r="S6" s="551"/>
      <c r="T6" s="551"/>
      <c r="U6" s="551"/>
      <c r="V6" s="551"/>
      <c r="W6" s="552"/>
      <c r="X6" s="563" t="s">
        <v>93</v>
      </c>
      <c r="Y6" s="564"/>
      <c r="Z6" s="564"/>
      <c r="AA6" s="564"/>
      <c r="AB6" s="564"/>
      <c r="AC6" s="565"/>
      <c r="AD6" s="271" t="s">
        <v>6</v>
      </c>
      <c r="AE6" s="272"/>
      <c r="AF6" s="272"/>
      <c r="AG6" s="273"/>
    </row>
    <row r="7" spans="1:46" ht="15" customHeight="1" x14ac:dyDescent="0.2">
      <c r="A7" s="553"/>
      <c r="B7" s="553"/>
      <c r="C7" s="553"/>
      <c r="D7" s="553"/>
      <c r="E7" s="553"/>
      <c r="F7" s="553"/>
      <c r="G7" s="553"/>
      <c r="H7" s="553"/>
      <c r="I7" s="553"/>
      <c r="J7" s="553"/>
      <c r="K7" s="553"/>
      <c r="L7" s="553"/>
      <c r="M7" s="553"/>
      <c r="N7" s="553"/>
      <c r="O7" s="553"/>
      <c r="P7" s="553"/>
      <c r="Q7" s="553"/>
      <c r="R7" s="553"/>
      <c r="S7" s="553"/>
      <c r="T7" s="553"/>
      <c r="U7" s="553"/>
      <c r="V7" s="553"/>
      <c r="W7" s="554"/>
      <c r="X7" s="566"/>
      <c r="Y7" s="567"/>
      <c r="Z7" s="567"/>
      <c r="AA7" s="567"/>
      <c r="AB7" s="567"/>
      <c r="AC7" s="568"/>
      <c r="AD7" s="573"/>
      <c r="AE7" s="574"/>
      <c r="AF7" s="574"/>
      <c r="AG7" s="575"/>
    </row>
    <row r="8" spans="1:46" s="115" customFormat="1" ht="87.6" customHeight="1" x14ac:dyDescent="0.2">
      <c r="A8" s="16" t="s">
        <v>97</v>
      </c>
      <c r="B8" s="16" t="s">
        <v>7</v>
      </c>
      <c r="C8" s="16" t="s">
        <v>192</v>
      </c>
      <c r="D8" s="129" t="s">
        <v>148</v>
      </c>
      <c r="E8" s="16" t="s">
        <v>10</v>
      </c>
      <c r="F8" s="16" t="s">
        <v>11</v>
      </c>
      <c r="G8" s="16" t="s">
        <v>146</v>
      </c>
      <c r="H8" s="16" t="s">
        <v>196</v>
      </c>
      <c r="I8" s="16" t="s">
        <v>147</v>
      </c>
      <c r="J8" s="16" t="s">
        <v>201</v>
      </c>
      <c r="K8" s="105" t="s">
        <v>336</v>
      </c>
      <c r="L8" s="16" t="s">
        <v>190</v>
      </c>
      <c r="M8" s="16" t="s">
        <v>208</v>
      </c>
      <c r="N8" s="16" t="s">
        <v>12</v>
      </c>
      <c r="O8" s="16" t="s">
        <v>194</v>
      </c>
      <c r="P8" s="105" t="s">
        <v>149</v>
      </c>
      <c r="Q8" s="105" t="s">
        <v>150</v>
      </c>
      <c r="R8" s="105" t="s">
        <v>16</v>
      </c>
      <c r="S8" s="16" t="s">
        <v>17</v>
      </c>
      <c r="T8" s="16" t="s">
        <v>163</v>
      </c>
      <c r="U8" s="16" t="s">
        <v>35</v>
      </c>
      <c r="V8" s="16" t="s">
        <v>102</v>
      </c>
      <c r="W8" s="16" t="s">
        <v>103</v>
      </c>
      <c r="X8" s="16" t="s">
        <v>22</v>
      </c>
      <c r="Y8" s="105" t="s">
        <v>152</v>
      </c>
      <c r="Z8" s="105" t="s">
        <v>206</v>
      </c>
      <c r="AA8" s="105" t="s">
        <v>23</v>
      </c>
      <c r="AB8" s="105" t="s">
        <v>24</v>
      </c>
      <c r="AC8" s="105" t="s">
        <v>25</v>
      </c>
      <c r="AD8" s="16" t="s">
        <v>19</v>
      </c>
      <c r="AE8" s="16" t="s">
        <v>151</v>
      </c>
      <c r="AF8" s="16" t="s">
        <v>18</v>
      </c>
      <c r="AG8" s="16" t="s">
        <v>20</v>
      </c>
    </row>
    <row r="9" spans="1:46" ht="60" customHeight="1" x14ac:dyDescent="0.2">
      <c r="A9" s="457" t="s">
        <v>242</v>
      </c>
      <c r="B9" s="576" t="s">
        <v>243</v>
      </c>
      <c r="C9" s="482" t="s">
        <v>254</v>
      </c>
      <c r="D9" s="457" t="s">
        <v>288</v>
      </c>
      <c r="E9" s="457" t="s">
        <v>337</v>
      </c>
      <c r="F9" s="466">
        <v>2024130010106</v>
      </c>
      <c r="G9" s="457" t="s">
        <v>338</v>
      </c>
      <c r="H9" s="457" t="s">
        <v>339</v>
      </c>
      <c r="I9" s="457" t="s">
        <v>340</v>
      </c>
      <c r="J9" s="451">
        <v>0.1</v>
      </c>
      <c r="K9" s="438">
        <v>2</v>
      </c>
      <c r="L9" s="47" t="s">
        <v>343</v>
      </c>
      <c r="M9" s="457"/>
      <c r="N9" s="488" t="s">
        <v>322</v>
      </c>
      <c r="O9" s="45">
        <v>18</v>
      </c>
      <c r="P9" s="130">
        <v>45673</v>
      </c>
      <c r="Q9" s="131">
        <v>46022</v>
      </c>
      <c r="R9" s="59">
        <f>_xlfn.DAYS(Q9,P9)</f>
        <v>349</v>
      </c>
      <c r="S9" s="491">
        <v>1065570</v>
      </c>
      <c r="T9" s="457" t="s">
        <v>351</v>
      </c>
      <c r="U9" s="457" t="s">
        <v>352</v>
      </c>
      <c r="V9" s="457" t="s">
        <v>515</v>
      </c>
      <c r="W9" s="457" t="s">
        <v>516</v>
      </c>
      <c r="X9" s="59"/>
      <c r="Y9" s="59"/>
      <c r="Z9" s="107"/>
      <c r="AA9" s="59"/>
      <c r="AB9" s="59"/>
      <c r="AC9" s="131"/>
      <c r="AD9" s="106"/>
      <c r="AE9" s="106"/>
      <c r="AF9" s="132"/>
      <c r="AG9" s="494"/>
      <c r="AJ9" s="115"/>
      <c r="AK9" s="115"/>
      <c r="AL9" s="115"/>
      <c r="AM9" s="115"/>
      <c r="AN9" s="115"/>
      <c r="AO9" s="115"/>
      <c r="AP9" s="115"/>
      <c r="AQ9" s="115"/>
      <c r="AR9" s="115"/>
      <c r="AS9" s="115"/>
      <c r="AT9" s="115"/>
    </row>
    <row r="10" spans="1:46" ht="60" customHeight="1" x14ac:dyDescent="0.2">
      <c r="A10" s="458"/>
      <c r="B10" s="577"/>
      <c r="C10" s="483"/>
      <c r="D10" s="458"/>
      <c r="E10" s="458"/>
      <c r="F10" s="467"/>
      <c r="G10" s="458"/>
      <c r="H10" s="458"/>
      <c r="I10" s="458"/>
      <c r="J10" s="452"/>
      <c r="K10" s="439"/>
      <c r="L10" s="47" t="s">
        <v>344</v>
      </c>
      <c r="M10" s="458"/>
      <c r="N10" s="489"/>
      <c r="O10" s="45">
        <v>2</v>
      </c>
      <c r="P10" s="130">
        <v>45673</v>
      </c>
      <c r="Q10" s="131">
        <v>46022</v>
      </c>
      <c r="R10" s="59">
        <f>_xlfn.DAYS(Q10,P10)</f>
        <v>349</v>
      </c>
      <c r="S10" s="492"/>
      <c r="T10" s="458"/>
      <c r="U10" s="458"/>
      <c r="V10" s="458"/>
      <c r="W10" s="459"/>
      <c r="X10" s="59"/>
      <c r="Y10" s="59"/>
      <c r="Z10" s="107"/>
      <c r="AA10" s="59"/>
      <c r="AB10" s="59"/>
      <c r="AC10" s="131"/>
      <c r="AD10" s="106"/>
      <c r="AE10" s="106"/>
      <c r="AF10" s="132"/>
      <c r="AG10" s="495"/>
      <c r="AJ10" s="115"/>
      <c r="AK10" s="115"/>
      <c r="AL10" s="115"/>
      <c r="AM10" s="115"/>
      <c r="AN10" s="115"/>
      <c r="AO10" s="115"/>
      <c r="AP10" s="115"/>
      <c r="AQ10" s="115"/>
      <c r="AR10" s="115"/>
      <c r="AS10" s="115"/>
      <c r="AT10" s="115"/>
    </row>
    <row r="11" spans="1:46" ht="60" customHeight="1" x14ac:dyDescent="0.2">
      <c r="A11" s="458"/>
      <c r="B11" s="577"/>
      <c r="C11" s="483"/>
      <c r="D11" s="458"/>
      <c r="E11" s="458"/>
      <c r="F11" s="467"/>
      <c r="G11" s="458"/>
      <c r="H11" s="458"/>
      <c r="I11" s="458"/>
      <c r="J11" s="452"/>
      <c r="K11" s="439"/>
      <c r="L11" s="47" t="s">
        <v>345</v>
      </c>
      <c r="M11" s="458"/>
      <c r="N11" s="489"/>
      <c r="O11" s="45">
        <v>18</v>
      </c>
      <c r="P11" s="130">
        <v>45673</v>
      </c>
      <c r="Q11" s="131">
        <v>46022</v>
      </c>
      <c r="R11" s="59">
        <f t="shared" ref="R11:R15" si="0">_xlfn.DAYS(Q11,P11)</f>
        <v>349</v>
      </c>
      <c r="S11" s="492"/>
      <c r="T11" s="458"/>
      <c r="U11" s="458"/>
      <c r="V11" s="458"/>
      <c r="W11" s="457" t="s">
        <v>517</v>
      </c>
      <c r="X11" s="59"/>
      <c r="Y11" s="59"/>
      <c r="Z11" s="107"/>
      <c r="AA11" s="59"/>
      <c r="AB11" s="59"/>
      <c r="AC11" s="131"/>
      <c r="AD11" s="106"/>
      <c r="AE11" s="106"/>
      <c r="AF11" s="132"/>
      <c r="AG11" s="495"/>
      <c r="AJ11" s="115"/>
      <c r="AK11" s="115"/>
      <c r="AL11" s="115"/>
      <c r="AM11" s="115"/>
      <c r="AN11" s="115"/>
      <c r="AO11" s="115"/>
      <c r="AP11" s="115"/>
      <c r="AQ11" s="115"/>
      <c r="AR11" s="115"/>
      <c r="AS11" s="115"/>
      <c r="AT11" s="115"/>
    </row>
    <row r="12" spans="1:46" ht="60" customHeight="1" x14ac:dyDescent="0.2">
      <c r="A12" s="458"/>
      <c r="B12" s="577"/>
      <c r="C12" s="483"/>
      <c r="D12" s="459"/>
      <c r="E12" s="458"/>
      <c r="F12" s="467"/>
      <c r="G12" s="458"/>
      <c r="H12" s="459"/>
      <c r="I12" s="459"/>
      <c r="J12" s="453"/>
      <c r="K12" s="440"/>
      <c r="L12" s="47" t="s">
        <v>346</v>
      </c>
      <c r="M12" s="458"/>
      <c r="N12" s="490"/>
      <c r="O12" s="45">
        <v>18</v>
      </c>
      <c r="P12" s="130">
        <v>45673</v>
      </c>
      <c r="Q12" s="131">
        <v>46022</v>
      </c>
      <c r="R12" s="59">
        <f t="shared" si="0"/>
        <v>349</v>
      </c>
      <c r="S12" s="492"/>
      <c r="T12" s="458"/>
      <c r="U12" s="458"/>
      <c r="V12" s="459"/>
      <c r="W12" s="459"/>
      <c r="X12" s="59"/>
      <c r="Y12" s="59"/>
      <c r="Z12" s="107"/>
      <c r="AA12" s="59"/>
      <c r="AB12" s="59"/>
      <c r="AC12" s="131"/>
      <c r="AD12" s="106"/>
      <c r="AE12" s="106"/>
      <c r="AF12" s="132"/>
      <c r="AG12" s="495"/>
      <c r="AJ12" s="115"/>
      <c r="AK12" s="115"/>
      <c r="AL12" s="115"/>
      <c r="AM12" s="115"/>
      <c r="AN12" s="115"/>
      <c r="AO12" s="115"/>
      <c r="AP12" s="115"/>
      <c r="AQ12" s="115"/>
      <c r="AR12" s="115"/>
      <c r="AS12" s="115"/>
      <c r="AT12" s="115"/>
    </row>
    <row r="13" spans="1:46" ht="60" customHeight="1" x14ac:dyDescent="0.2">
      <c r="A13" s="458"/>
      <c r="B13" s="577"/>
      <c r="C13" s="483"/>
      <c r="D13" s="457" t="s">
        <v>290</v>
      </c>
      <c r="E13" s="458"/>
      <c r="F13" s="467"/>
      <c r="G13" s="458"/>
      <c r="H13" s="457" t="s">
        <v>341</v>
      </c>
      <c r="I13" s="457" t="s">
        <v>342</v>
      </c>
      <c r="J13" s="451">
        <v>0.15</v>
      </c>
      <c r="K13" s="438">
        <v>34</v>
      </c>
      <c r="L13" s="47" t="s">
        <v>347</v>
      </c>
      <c r="M13" s="458"/>
      <c r="N13" s="488" t="s">
        <v>323</v>
      </c>
      <c r="O13" s="45">
        <v>9</v>
      </c>
      <c r="P13" s="130">
        <v>45673</v>
      </c>
      <c r="Q13" s="131">
        <v>46022</v>
      </c>
      <c r="R13" s="59">
        <f t="shared" si="0"/>
        <v>349</v>
      </c>
      <c r="S13" s="492"/>
      <c r="T13" s="458"/>
      <c r="U13" s="458"/>
      <c r="V13" s="457" t="s">
        <v>518</v>
      </c>
      <c r="W13" s="457" t="s">
        <v>519</v>
      </c>
      <c r="X13" s="59"/>
      <c r="Y13" s="59"/>
      <c r="Z13" s="107"/>
      <c r="AA13" s="59"/>
      <c r="AB13" s="59"/>
      <c r="AC13" s="131"/>
      <c r="AD13" s="106"/>
      <c r="AE13" s="106"/>
      <c r="AF13" s="132"/>
      <c r="AG13" s="495"/>
      <c r="AJ13" s="115"/>
      <c r="AK13" s="115"/>
      <c r="AL13" s="115"/>
      <c r="AM13" s="115"/>
      <c r="AN13" s="115"/>
      <c r="AO13" s="115"/>
      <c r="AP13" s="115"/>
      <c r="AQ13" s="115"/>
      <c r="AR13" s="115"/>
      <c r="AS13" s="115"/>
      <c r="AT13" s="115"/>
    </row>
    <row r="14" spans="1:46" ht="60" customHeight="1" x14ac:dyDescent="0.2">
      <c r="A14" s="458"/>
      <c r="B14" s="577"/>
      <c r="C14" s="483"/>
      <c r="D14" s="458"/>
      <c r="E14" s="458"/>
      <c r="F14" s="467"/>
      <c r="G14" s="458"/>
      <c r="H14" s="458"/>
      <c r="I14" s="458"/>
      <c r="J14" s="452"/>
      <c r="K14" s="439"/>
      <c r="L14" s="47" t="s">
        <v>348</v>
      </c>
      <c r="M14" s="458"/>
      <c r="N14" s="489"/>
      <c r="O14" s="45">
        <v>34</v>
      </c>
      <c r="P14" s="130">
        <v>45673</v>
      </c>
      <c r="Q14" s="131">
        <v>46022</v>
      </c>
      <c r="R14" s="59">
        <f t="shared" si="0"/>
        <v>349</v>
      </c>
      <c r="S14" s="492"/>
      <c r="T14" s="458"/>
      <c r="U14" s="458"/>
      <c r="V14" s="459"/>
      <c r="W14" s="459"/>
      <c r="X14" s="59"/>
      <c r="Y14" s="59"/>
      <c r="Z14" s="107"/>
      <c r="AA14" s="59"/>
      <c r="AB14" s="59"/>
      <c r="AC14" s="131"/>
      <c r="AD14" s="106"/>
      <c r="AE14" s="106"/>
      <c r="AF14" s="133"/>
      <c r="AG14" s="495"/>
      <c r="AJ14" s="115"/>
      <c r="AK14" s="115"/>
      <c r="AL14" s="115"/>
      <c r="AM14" s="115"/>
      <c r="AN14" s="115"/>
      <c r="AO14" s="115"/>
      <c r="AP14" s="115"/>
      <c r="AQ14" s="115"/>
      <c r="AR14" s="115"/>
      <c r="AS14" s="115"/>
      <c r="AT14" s="115"/>
    </row>
    <row r="15" spans="1:46" ht="60" customHeight="1" x14ac:dyDescent="0.2">
      <c r="A15" s="458"/>
      <c r="B15" s="577"/>
      <c r="C15" s="483"/>
      <c r="D15" s="458"/>
      <c r="E15" s="458"/>
      <c r="F15" s="467"/>
      <c r="G15" s="458"/>
      <c r="H15" s="458"/>
      <c r="I15" s="458"/>
      <c r="J15" s="452"/>
      <c r="K15" s="439"/>
      <c r="L15" s="47" t="s">
        <v>349</v>
      </c>
      <c r="M15" s="458"/>
      <c r="N15" s="489"/>
      <c r="O15" s="45">
        <v>34</v>
      </c>
      <c r="P15" s="130">
        <v>45673</v>
      </c>
      <c r="Q15" s="131">
        <v>46022</v>
      </c>
      <c r="R15" s="59">
        <f t="shared" si="0"/>
        <v>349</v>
      </c>
      <c r="S15" s="492"/>
      <c r="T15" s="458"/>
      <c r="U15" s="458"/>
      <c r="V15" s="457" t="s">
        <v>520</v>
      </c>
      <c r="W15" s="457" t="s">
        <v>521</v>
      </c>
      <c r="X15" s="59"/>
      <c r="Y15" s="59"/>
      <c r="Z15" s="107"/>
      <c r="AA15" s="59"/>
      <c r="AB15" s="59"/>
      <c r="AC15" s="131"/>
      <c r="AD15" s="106"/>
      <c r="AE15" s="106"/>
      <c r="AF15" s="48"/>
      <c r="AG15" s="495"/>
      <c r="AJ15" s="115"/>
      <c r="AK15" s="115"/>
      <c r="AL15" s="115"/>
      <c r="AM15" s="115"/>
      <c r="AN15" s="115"/>
      <c r="AO15" s="115"/>
      <c r="AP15" s="115"/>
      <c r="AQ15" s="115"/>
      <c r="AR15" s="115"/>
      <c r="AS15" s="115"/>
      <c r="AT15" s="115"/>
    </row>
    <row r="16" spans="1:46" ht="60" customHeight="1" x14ac:dyDescent="0.2">
      <c r="A16" s="459"/>
      <c r="B16" s="578"/>
      <c r="C16" s="484"/>
      <c r="D16" s="459"/>
      <c r="E16" s="459"/>
      <c r="F16" s="468"/>
      <c r="G16" s="459"/>
      <c r="H16" s="459"/>
      <c r="I16" s="459"/>
      <c r="J16" s="453"/>
      <c r="K16" s="440"/>
      <c r="L16" s="47" t="s">
        <v>350</v>
      </c>
      <c r="M16" s="459"/>
      <c r="N16" s="490"/>
      <c r="O16" s="45">
        <v>1</v>
      </c>
      <c r="P16" s="130">
        <v>45673</v>
      </c>
      <c r="Q16" s="131">
        <v>46022</v>
      </c>
      <c r="R16" s="59">
        <f>_xlfn.DAYS(Q16,P16)</f>
        <v>349</v>
      </c>
      <c r="S16" s="492"/>
      <c r="T16" s="458"/>
      <c r="U16" s="458"/>
      <c r="V16" s="459"/>
      <c r="W16" s="458"/>
      <c r="X16" s="59"/>
      <c r="Y16" s="59"/>
      <c r="Z16" s="107"/>
      <c r="AA16" s="59"/>
      <c r="AB16" s="59"/>
      <c r="AC16" s="131"/>
      <c r="AD16" s="106"/>
      <c r="AE16" s="106"/>
      <c r="AF16" s="48"/>
      <c r="AG16" s="496"/>
      <c r="AJ16" s="115"/>
      <c r="AK16" s="115"/>
      <c r="AL16" s="115"/>
      <c r="AM16" s="115"/>
      <c r="AN16" s="115"/>
      <c r="AO16" s="115"/>
      <c r="AP16" s="115"/>
      <c r="AQ16" s="115"/>
      <c r="AR16" s="115"/>
      <c r="AS16" s="115"/>
      <c r="AT16" s="115"/>
    </row>
    <row r="17" spans="1:70" s="143" customFormat="1" ht="60" customHeight="1" x14ac:dyDescent="0.2">
      <c r="A17" s="135"/>
      <c r="B17" s="135"/>
      <c r="C17" s="136"/>
      <c r="D17" s="113"/>
      <c r="E17" s="546" t="s">
        <v>522</v>
      </c>
      <c r="F17" s="547"/>
      <c r="G17" s="547"/>
      <c r="H17" s="547"/>
      <c r="I17" s="547"/>
      <c r="J17" s="547"/>
      <c r="K17" s="547"/>
      <c r="L17" s="547"/>
      <c r="M17" s="547"/>
      <c r="N17" s="547"/>
      <c r="O17" s="547"/>
      <c r="P17" s="137"/>
      <c r="Q17" s="138"/>
      <c r="R17" s="139"/>
      <c r="S17" s="492"/>
      <c r="T17" s="458"/>
      <c r="U17" s="458"/>
      <c r="V17" s="135"/>
      <c r="W17" s="458"/>
      <c r="X17" s="139"/>
      <c r="Y17" s="139"/>
      <c r="Z17" s="140"/>
      <c r="AA17" s="139"/>
      <c r="AB17" s="139"/>
      <c r="AC17" s="138"/>
      <c r="AD17" s="141"/>
      <c r="AE17" s="141"/>
      <c r="AF17" s="142"/>
      <c r="AG17" s="113"/>
      <c r="AJ17" s="144"/>
      <c r="AK17" s="144"/>
      <c r="AL17" s="144"/>
      <c r="AM17" s="144"/>
      <c r="AN17" s="144"/>
      <c r="AO17" s="144"/>
      <c r="AP17" s="144"/>
      <c r="AQ17" s="144"/>
      <c r="AR17" s="144"/>
      <c r="AS17" s="144"/>
      <c r="AT17" s="144"/>
    </row>
    <row r="18" spans="1:70" ht="60" customHeight="1" x14ac:dyDescent="0.2">
      <c r="A18" s="457" t="s">
        <v>242</v>
      </c>
      <c r="B18" s="576" t="s">
        <v>243</v>
      </c>
      <c r="C18" s="482" t="s">
        <v>254</v>
      </c>
      <c r="D18" s="45" t="s">
        <v>292</v>
      </c>
      <c r="E18" s="457" t="s">
        <v>465</v>
      </c>
      <c r="F18" s="466">
        <v>2024130010107</v>
      </c>
      <c r="G18" s="457" t="s">
        <v>466</v>
      </c>
      <c r="H18" s="579" t="s">
        <v>467</v>
      </c>
      <c r="I18" s="457" t="s">
        <v>468</v>
      </c>
      <c r="J18" s="548">
        <v>0.2</v>
      </c>
      <c r="K18" s="441">
        <v>47985</v>
      </c>
      <c r="L18" s="145" t="s">
        <v>474</v>
      </c>
      <c r="M18" s="463"/>
      <c r="N18" s="472" t="s">
        <v>325</v>
      </c>
      <c r="O18" s="44">
        <v>12</v>
      </c>
      <c r="P18" s="130">
        <v>45673</v>
      </c>
      <c r="Q18" s="131">
        <v>46022</v>
      </c>
      <c r="R18" s="59">
        <f>_xlfn.DAYS(Q18,P18)</f>
        <v>349</v>
      </c>
      <c r="S18" s="492"/>
      <c r="T18" s="458"/>
      <c r="U18" s="458"/>
      <c r="V18" s="457" t="s">
        <v>520</v>
      </c>
      <c r="W18" s="458"/>
      <c r="X18" s="59"/>
      <c r="Y18" s="59"/>
      <c r="Z18" s="107"/>
      <c r="AA18" s="59"/>
      <c r="AB18" s="59"/>
      <c r="AC18" s="131"/>
      <c r="AD18" s="147"/>
      <c r="AE18" s="148"/>
      <c r="AF18" s="149"/>
      <c r="AG18" s="441"/>
      <c r="AJ18" s="115"/>
      <c r="AK18" s="115"/>
      <c r="AL18" s="115"/>
      <c r="AM18" s="115"/>
      <c r="AN18" s="115"/>
      <c r="AO18" s="115"/>
      <c r="AP18" s="115"/>
      <c r="AQ18" s="115"/>
      <c r="AR18" s="115"/>
      <c r="AS18" s="115"/>
      <c r="AT18" s="115"/>
    </row>
    <row r="19" spans="1:70" ht="60" customHeight="1" x14ac:dyDescent="0.2">
      <c r="A19" s="458"/>
      <c r="B19" s="577"/>
      <c r="C19" s="483"/>
      <c r="D19" s="457" t="s">
        <v>294</v>
      </c>
      <c r="E19" s="458"/>
      <c r="F19" s="467"/>
      <c r="G19" s="458"/>
      <c r="H19" s="580"/>
      <c r="I19" s="459"/>
      <c r="J19" s="550"/>
      <c r="K19" s="442"/>
      <c r="L19" s="145" t="s">
        <v>475</v>
      </c>
      <c r="M19" s="464"/>
      <c r="N19" s="474"/>
      <c r="O19" s="45">
        <v>12</v>
      </c>
      <c r="P19" s="130">
        <v>45673</v>
      </c>
      <c r="Q19" s="131">
        <v>46022</v>
      </c>
      <c r="R19" s="59">
        <f t="shared" ref="R19:R20" si="1">_xlfn.DAYS(Q19,P19)</f>
        <v>349</v>
      </c>
      <c r="S19" s="492"/>
      <c r="T19" s="458"/>
      <c r="U19" s="458"/>
      <c r="V19" s="458"/>
      <c r="W19" s="458"/>
      <c r="X19" s="59"/>
      <c r="Y19" s="59"/>
      <c r="Z19" s="107"/>
      <c r="AA19" s="59"/>
      <c r="AB19" s="59"/>
      <c r="AC19" s="131"/>
      <c r="AD19" s="518"/>
      <c r="AE19" s="518"/>
      <c r="AF19" s="535"/>
      <c r="AG19" s="522"/>
      <c r="AJ19" s="115"/>
      <c r="AK19" s="115"/>
      <c r="AL19" s="115"/>
      <c r="AM19" s="115"/>
      <c r="AN19" s="115"/>
      <c r="AO19" s="115"/>
      <c r="AP19" s="115"/>
      <c r="AQ19" s="115"/>
      <c r="AR19" s="115"/>
      <c r="AS19" s="115"/>
      <c r="AT19" s="115"/>
    </row>
    <row r="20" spans="1:70" ht="60" customHeight="1" x14ac:dyDescent="0.2">
      <c r="A20" s="458"/>
      <c r="B20" s="577"/>
      <c r="C20" s="483"/>
      <c r="D20" s="459"/>
      <c r="E20" s="458"/>
      <c r="F20" s="467"/>
      <c r="G20" s="458"/>
      <c r="H20" s="581"/>
      <c r="I20" s="45" t="s">
        <v>469</v>
      </c>
      <c r="J20" s="57">
        <v>0.15</v>
      </c>
      <c r="K20" s="116">
        <v>15168</v>
      </c>
      <c r="L20" s="145" t="s">
        <v>476</v>
      </c>
      <c r="M20" s="464"/>
      <c r="N20" s="59" t="s">
        <v>324</v>
      </c>
      <c r="O20" s="117">
        <v>1</v>
      </c>
      <c r="P20" s="130">
        <v>45673</v>
      </c>
      <c r="Q20" s="131">
        <v>46022</v>
      </c>
      <c r="R20" s="59">
        <f t="shared" si="1"/>
        <v>349</v>
      </c>
      <c r="S20" s="492"/>
      <c r="T20" s="458"/>
      <c r="U20" s="458"/>
      <c r="V20" s="459"/>
      <c r="W20" s="459"/>
      <c r="X20" s="59"/>
      <c r="Y20" s="59"/>
      <c r="Z20" s="107"/>
      <c r="AA20" s="59"/>
      <c r="AB20" s="59"/>
      <c r="AC20" s="131"/>
      <c r="AD20" s="523"/>
      <c r="AE20" s="523"/>
      <c r="AF20" s="536"/>
      <c r="AG20" s="522"/>
      <c r="AJ20" s="115"/>
      <c r="AK20" s="115"/>
      <c r="AL20" s="115"/>
      <c r="AM20" s="115"/>
      <c r="AN20" s="115"/>
      <c r="AO20" s="115"/>
      <c r="AP20" s="115"/>
      <c r="AQ20" s="115"/>
      <c r="AR20" s="115"/>
      <c r="AS20" s="115"/>
      <c r="AT20" s="115"/>
    </row>
    <row r="21" spans="1:70" ht="60" customHeight="1" x14ac:dyDescent="0.2">
      <c r="A21" s="458"/>
      <c r="B21" s="577"/>
      <c r="C21" s="483"/>
      <c r="D21" s="457" t="s">
        <v>297</v>
      </c>
      <c r="E21" s="458"/>
      <c r="F21" s="467"/>
      <c r="G21" s="458"/>
      <c r="H21" s="579" t="s">
        <v>470</v>
      </c>
      <c r="I21" s="457" t="s">
        <v>471</v>
      </c>
      <c r="J21" s="548">
        <v>0.1</v>
      </c>
      <c r="K21" s="443">
        <v>0.2</v>
      </c>
      <c r="L21" s="145" t="s">
        <v>477</v>
      </c>
      <c r="M21" s="464"/>
      <c r="N21" s="472" t="s">
        <v>326</v>
      </c>
      <c r="O21" s="45">
        <v>0.3</v>
      </c>
      <c r="P21" s="130">
        <v>45673</v>
      </c>
      <c r="Q21" s="131">
        <v>46022</v>
      </c>
      <c r="R21" s="59">
        <f>_xlfn.DAYS(Q21,P21)</f>
        <v>349</v>
      </c>
      <c r="S21" s="492"/>
      <c r="T21" s="458"/>
      <c r="U21" s="458"/>
      <c r="V21" s="457" t="s">
        <v>523</v>
      </c>
      <c r="W21" s="457" t="s">
        <v>524</v>
      </c>
      <c r="X21" s="59"/>
      <c r="Y21" s="59"/>
      <c r="Z21" s="107"/>
      <c r="AA21" s="59"/>
      <c r="AB21" s="59"/>
      <c r="AC21" s="131"/>
      <c r="AD21" s="519"/>
      <c r="AE21" s="519"/>
      <c r="AF21" s="537"/>
      <c r="AG21" s="522"/>
      <c r="AJ21" s="115"/>
      <c r="AK21" s="115"/>
      <c r="AL21" s="115"/>
      <c r="AM21" s="115"/>
      <c r="AN21" s="115"/>
      <c r="AO21" s="115"/>
      <c r="AP21" s="115"/>
      <c r="AQ21" s="115"/>
      <c r="AR21" s="115"/>
      <c r="AS21" s="115"/>
      <c r="AT21" s="115"/>
    </row>
    <row r="22" spans="1:70" ht="60" customHeight="1" x14ac:dyDescent="0.2">
      <c r="A22" s="458"/>
      <c r="B22" s="577"/>
      <c r="C22" s="483"/>
      <c r="D22" s="458"/>
      <c r="E22" s="458"/>
      <c r="F22" s="467"/>
      <c r="G22" s="458"/>
      <c r="H22" s="580"/>
      <c r="I22" s="458"/>
      <c r="J22" s="549"/>
      <c r="K22" s="444"/>
      <c r="L22" s="145" t="s">
        <v>525</v>
      </c>
      <c r="M22" s="464"/>
      <c r="N22" s="473"/>
      <c r="O22" s="45">
        <v>12</v>
      </c>
      <c r="P22" s="130">
        <v>45673</v>
      </c>
      <c r="Q22" s="131">
        <v>46022</v>
      </c>
      <c r="R22" s="59">
        <f>_xlfn.DAYS(Q22,P22)</f>
        <v>349</v>
      </c>
      <c r="S22" s="492"/>
      <c r="T22" s="458"/>
      <c r="U22" s="458"/>
      <c r="V22" s="458"/>
      <c r="W22" s="458"/>
      <c r="X22" s="59"/>
      <c r="Y22" s="59"/>
      <c r="Z22" s="107"/>
      <c r="AA22" s="59"/>
      <c r="AB22" s="59"/>
      <c r="AC22" s="131"/>
      <c r="AD22" s="518"/>
      <c r="AE22" s="518"/>
      <c r="AF22" s="535"/>
      <c r="AG22" s="522"/>
      <c r="AJ22" s="115"/>
      <c r="AK22" s="115"/>
      <c r="AL22" s="115"/>
      <c r="AM22" s="115"/>
      <c r="AN22" s="115"/>
      <c r="AO22" s="115"/>
      <c r="AP22" s="115"/>
      <c r="AQ22" s="115"/>
      <c r="AR22" s="115"/>
      <c r="AS22" s="115"/>
      <c r="AT22" s="115"/>
    </row>
    <row r="23" spans="1:70" ht="60" customHeight="1" x14ac:dyDescent="0.2">
      <c r="A23" s="458"/>
      <c r="B23" s="577"/>
      <c r="C23" s="483"/>
      <c r="D23" s="459"/>
      <c r="E23" s="458"/>
      <c r="F23" s="467"/>
      <c r="G23" s="458"/>
      <c r="H23" s="580"/>
      <c r="I23" s="458"/>
      <c r="J23" s="550"/>
      <c r="K23" s="445"/>
      <c r="L23" s="145" t="s">
        <v>478</v>
      </c>
      <c r="M23" s="464"/>
      <c r="N23" s="474"/>
      <c r="O23" s="45">
        <v>12</v>
      </c>
      <c r="P23" s="130">
        <v>45673</v>
      </c>
      <c r="Q23" s="131">
        <v>46022</v>
      </c>
      <c r="R23" s="59">
        <f t="shared" ref="R23:R27" si="2">_xlfn.DAYS(Q23,P23)</f>
        <v>349</v>
      </c>
      <c r="S23" s="492"/>
      <c r="T23" s="458"/>
      <c r="U23" s="458"/>
      <c r="V23" s="458"/>
      <c r="W23" s="458"/>
      <c r="X23" s="59"/>
      <c r="Y23" s="59"/>
      <c r="Z23" s="107"/>
      <c r="AA23" s="59"/>
      <c r="AB23" s="59"/>
      <c r="AC23" s="131"/>
      <c r="AD23" s="519"/>
      <c r="AE23" s="519"/>
      <c r="AF23" s="537"/>
      <c r="AG23" s="522"/>
      <c r="AJ23" s="115"/>
      <c r="AK23" s="115"/>
      <c r="AL23" s="115"/>
      <c r="AM23" s="115"/>
      <c r="AN23" s="115"/>
      <c r="AO23" s="115"/>
      <c r="AP23" s="115"/>
      <c r="AQ23" s="115"/>
      <c r="AR23" s="115"/>
      <c r="AS23" s="115"/>
      <c r="AT23" s="115"/>
    </row>
    <row r="24" spans="1:70" ht="60" customHeight="1" x14ac:dyDescent="0.2">
      <c r="A24" s="458"/>
      <c r="B24" s="577"/>
      <c r="C24" s="483"/>
      <c r="D24" s="457" t="s">
        <v>296</v>
      </c>
      <c r="E24" s="458"/>
      <c r="F24" s="467"/>
      <c r="G24" s="458"/>
      <c r="H24" s="580"/>
      <c r="I24" s="458"/>
      <c r="J24" s="548">
        <v>0.1</v>
      </c>
      <c r="K24" s="443">
        <v>0.2</v>
      </c>
      <c r="L24" s="145" t="s">
        <v>479</v>
      </c>
      <c r="M24" s="464"/>
      <c r="N24" s="472" t="s">
        <v>326</v>
      </c>
      <c r="O24" s="45">
        <v>1</v>
      </c>
      <c r="P24" s="130">
        <v>45673</v>
      </c>
      <c r="Q24" s="131">
        <v>46022</v>
      </c>
      <c r="R24" s="59">
        <f t="shared" si="2"/>
        <v>349</v>
      </c>
      <c r="S24" s="492"/>
      <c r="T24" s="458"/>
      <c r="U24" s="458"/>
      <c r="V24" s="458"/>
      <c r="W24" s="458"/>
      <c r="X24" s="59"/>
      <c r="Y24" s="59"/>
      <c r="Z24" s="107"/>
      <c r="AA24" s="59"/>
      <c r="AB24" s="59"/>
      <c r="AC24" s="131"/>
      <c r="AD24" s="518"/>
      <c r="AE24" s="518"/>
      <c r="AF24" s="510"/>
      <c r="AG24" s="522"/>
      <c r="AJ24" s="115"/>
      <c r="AK24" s="115"/>
      <c r="AL24" s="115"/>
      <c r="AM24" s="115"/>
      <c r="AN24" s="115"/>
      <c r="AO24" s="115"/>
      <c r="AP24" s="115"/>
      <c r="AQ24" s="115"/>
      <c r="AR24" s="115"/>
      <c r="AS24" s="115"/>
      <c r="AT24" s="115"/>
    </row>
    <row r="25" spans="1:70" ht="60" customHeight="1" x14ac:dyDescent="0.2">
      <c r="A25" s="458"/>
      <c r="B25" s="577"/>
      <c r="C25" s="483"/>
      <c r="D25" s="458"/>
      <c r="E25" s="458"/>
      <c r="F25" s="467"/>
      <c r="G25" s="458"/>
      <c r="H25" s="580"/>
      <c r="I25" s="458"/>
      <c r="J25" s="549"/>
      <c r="K25" s="444"/>
      <c r="L25" s="145" t="s">
        <v>480</v>
      </c>
      <c r="M25" s="464"/>
      <c r="N25" s="473"/>
      <c r="O25" s="45">
        <v>0.3</v>
      </c>
      <c r="P25" s="130">
        <v>45673</v>
      </c>
      <c r="Q25" s="131">
        <v>46022</v>
      </c>
      <c r="R25" s="59">
        <f t="shared" si="2"/>
        <v>349</v>
      </c>
      <c r="S25" s="492"/>
      <c r="T25" s="458"/>
      <c r="U25" s="458"/>
      <c r="V25" s="458"/>
      <c r="W25" s="458"/>
      <c r="X25" s="59"/>
      <c r="Y25" s="59"/>
      <c r="Z25" s="107"/>
      <c r="AA25" s="59"/>
      <c r="AB25" s="59"/>
      <c r="AC25" s="131"/>
      <c r="AD25" s="519"/>
      <c r="AE25" s="519"/>
      <c r="AF25" s="511"/>
      <c r="AG25" s="522"/>
      <c r="AJ25" s="115"/>
      <c r="AK25" s="115"/>
      <c r="AL25" s="115"/>
      <c r="AM25" s="115"/>
      <c r="AN25" s="115"/>
      <c r="AO25" s="115"/>
      <c r="AP25" s="115"/>
      <c r="AQ25" s="115"/>
      <c r="AR25" s="115"/>
      <c r="AS25" s="115"/>
      <c r="AT25" s="115"/>
    </row>
    <row r="26" spans="1:70" ht="60" customHeight="1" x14ac:dyDescent="0.2">
      <c r="A26" s="458"/>
      <c r="B26" s="577"/>
      <c r="C26" s="483"/>
      <c r="D26" s="458"/>
      <c r="E26" s="458"/>
      <c r="F26" s="467"/>
      <c r="G26" s="458"/>
      <c r="H26" s="580"/>
      <c r="I26" s="458"/>
      <c r="J26" s="549"/>
      <c r="K26" s="444"/>
      <c r="L26" s="145" t="s">
        <v>481</v>
      </c>
      <c r="M26" s="464"/>
      <c r="N26" s="473"/>
      <c r="O26" s="58">
        <v>5000</v>
      </c>
      <c r="P26" s="130">
        <v>45673</v>
      </c>
      <c r="Q26" s="131">
        <v>46022</v>
      </c>
      <c r="R26" s="59">
        <f t="shared" si="2"/>
        <v>349</v>
      </c>
      <c r="S26" s="492"/>
      <c r="T26" s="458"/>
      <c r="U26" s="458"/>
      <c r="V26" s="458"/>
      <c r="W26" s="458"/>
      <c r="X26" s="59"/>
      <c r="Y26" s="59"/>
      <c r="Z26" s="107"/>
      <c r="AA26" s="59"/>
      <c r="AB26" s="59"/>
      <c r="AC26" s="131"/>
      <c r="AD26" s="518"/>
      <c r="AE26" s="518"/>
      <c r="AF26" s="535"/>
      <c r="AG26" s="522"/>
    </row>
    <row r="27" spans="1:70" ht="60" customHeight="1" x14ac:dyDescent="0.2">
      <c r="A27" s="458"/>
      <c r="B27" s="577"/>
      <c r="C27" s="483"/>
      <c r="D27" s="459"/>
      <c r="E27" s="458"/>
      <c r="F27" s="467"/>
      <c r="G27" s="458"/>
      <c r="H27" s="581"/>
      <c r="I27" s="459"/>
      <c r="J27" s="550"/>
      <c r="K27" s="445"/>
      <c r="L27" s="145" t="s">
        <v>482</v>
      </c>
      <c r="M27" s="464"/>
      <c r="N27" s="474"/>
      <c r="O27" s="45">
        <v>200</v>
      </c>
      <c r="P27" s="130">
        <v>45673</v>
      </c>
      <c r="Q27" s="131">
        <v>46022</v>
      </c>
      <c r="R27" s="59">
        <f t="shared" si="2"/>
        <v>349</v>
      </c>
      <c r="S27" s="492"/>
      <c r="T27" s="458"/>
      <c r="U27" s="458"/>
      <c r="V27" s="458"/>
      <c r="W27" s="458"/>
      <c r="X27" s="59"/>
      <c r="Y27" s="59"/>
      <c r="Z27" s="107"/>
      <c r="AA27" s="59"/>
      <c r="AB27" s="59"/>
      <c r="AC27" s="131"/>
      <c r="AD27" s="523"/>
      <c r="AE27" s="523"/>
      <c r="AF27" s="536"/>
      <c r="AG27" s="522"/>
    </row>
    <row r="28" spans="1:70" ht="60" customHeight="1" x14ac:dyDescent="0.2">
      <c r="A28" s="458"/>
      <c r="B28" s="577"/>
      <c r="C28" s="483"/>
      <c r="D28" s="457" t="s">
        <v>300</v>
      </c>
      <c r="E28" s="458"/>
      <c r="F28" s="467"/>
      <c r="G28" s="458"/>
      <c r="H28" s="579" t="s">
        <v>472</v>
      </c>
      <c r="I28" s="457" t="s">
        <v>473</v>
      </c>
      <c r="J28" s="548">
        <v>0.2</v>
      </c>
      <c r="K28" s="441">
        <v>34</v>
      </c>
      <c r="L28" s="145" t="s">
        <v>483</v>
      </c>
      <c r="M28" s="464"/>
      <c r="N28" s="472" t="s">
        <v>328</v>
      </c>
      <c r="O28" s="45">
        <v>1</v>
      </c>
      <c r="P28" s="130">
        <v>45673</v>
      </c>
      <c r="Q28" s="131">
        <v>46022</v>
      </c>
      <c r="R28" s="59">
        <f>_xlfn.DAYS(Q28,P28)</f>
        <v>349</v>
      </c>
      <c r="S28" s="492"/>
      <c r="T28" s="458"/>
      <c r="U28" s="458"/>
      <c r="V28" s="458"/>
      <c r="W28" s="458"/>
      <c r="X28" s="59"/>
      <c r="Y28" s="59"/>
      <c r="Z28" s="107"/>
      <c r="AA28" s="59"/>
      <c r="AB28" s="59"/>
      <c r="AC28" s="131"/>
      <c r="AD28" s="523"/>
      <c r="AE28" s="523"/>
      <c r="AF28" s="536"/>
      <c r="AG28" s="522"/>
    </row>
    <row r="29" spans="1:70" ht="60" customHeight="1" x14ac:dyDescent="0.2">
      <c r="A29" s="459"/>
      <c r="B29" s="578"/>
      <c r="C29" s="484"/>
      <c r="D29" s="459"/>
      <c r="E29" s="459"/>
      <c r="F29" s="468"/>
      <c r="G29" s="459"/>
      <c r="H29" s="581"/>
      <c r="I29" s="459"/>
      <c r="J29" s="550"/>
      <c r="K29" s="442"/>
      <c r="L29" s="145" t="s">
        <v>484</v>
      </c>
      <c r="M29" s="465"/>
      <c r="N29" s="474"/>
      <c r="O29" s="45">
        <v>12</v>
      </c>
      <c r="P29" s="130">
        <v>45673</v>
      </c>
      <c r="Q29" s="131">
        <v>46022</v>
      </c>
      <c r="R29" s="59">
        <f>_xlfn.DAYS(Q29,P29)</f>
        <v>349</v>
      </c>
      <c r="S29" s="493"/>
      <c r="T29" s="459"/>
      <c r="U29" s="459"/>
      <c r="V29" s="459"/>
      <c r="W29" s="459"/>
      <c r="X29" s="59"/>
      <c r="Y29" s="59"/>
      <c r="Z29" s="107"/>
      <c r="AA29" s="59"/>
      <c r="AB29" s="59"/>
      <c r="AC29" s="131"/>
      <c r="AD29" s="519"/>
      <c r="AE29" s="519"/>
      <c r="AF29" s="537"/>
      <c r="AG29" s="442"/>
    </row>
    <row r="30" spans="1:70" ht="60" customHeight="1" x14ac:dyDescent="0.2">
      <c r="A30" s="122"/>
      <c r="B30" s="134"/>
      <c r="C30" s="152"/>
      <c r="D30" s="153"/>
      <c r="E30" s="436" t="s">
        <v>526</v>
      </c>
      <c r="F30" s="437"/>
      <c r="G30" s="437"/>
      <c r="H30" s="437"/>
      <c r="I30" s="437"/>
      <c r="J30" s="437"/>
      <c r="K30" s="437"/>
      <c r="L30" s="437"/>
      <c r="M30" s="437"/>
      <c r="N30" s="437"/>
      <c r="O30" s="437"/>
      <c r="P30" s="154"/>
      <c r="Q30" s="154"/>
      <c r="R30" s="155"/>
      <c r="S30" s="151"/>
      <c r="T30" s="123"/>
      <c r="U30" s="123"/>
      <c r="V30" s="123"/>
      <c r="W30" s="156"/>
      <c r="X30" s="59"/>
      <c r="Y30" s="59"/>
      <c r="Z30" s="107"/>
      <c r="AA30" s="59"/>
      <c r="AB30" s="59"/>
      <c r="AC30" s="131"/>
      <c r="AD30" s="157"/>
      <c r="AE30" s="157"/>
      <c r="AF30" s="158"/>
      <c r="AG30" s="159"/>
    </row>
    <row r="31" spans="1:70" s="143" customFormat="1" ht="60" customHeight="1" x14ac:dyDescent="0.2">
      <c r="A31" s="160"/>
      <c r="B31" s="113"/>
      <c r="C31" s="161"/>
      <c r="D31" s="162"/>
      <c r="E31" s="113"/>
      <c r="F31" s="113"/>
      <c r="G31" s="113"/>
      <c r="H31" s="113"/>
      <c r="I31" s="113"/>
      <c r="J31" s="108"/>
      <c r="K31" s="108"/>
      <c r="L31" s="163"/>
      <c r="M31" s="164"/>
      <c r="N31" s="109"/>
      <c r="O31" s="113"/>
      <c r="P31" s="166"/>
      <c r="Q31" s="166"/>
      <c r="R31" s="166"/>
      <c r="S31" s="139"/>
      <c r="T31" s="113"/>
      <c r="U31" s="113"/>
      <c r="V31" s="139"/>
      <c r="W31" s="167"/>
      <c r="X31" s="139"/>
      <c r="Y31" s="164"/>
      <c r="Z31" s="164"/>
      <c r="AA31" s="168"/>
      <c r="AB31" s="164"/>
      <c r="AC31" s="164"/>
      <c r="AD31" s="139"/>
      <c r="AE31" s="139"/>
      <c r="AF31" s="169"/>
      <c r="AG31" s="170"/>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row>
    <row r="32" spans="1:70" s="127" customFormat="1" ht="60" customHeight="1" x14ac:dyDescent="0.2">
      <c r="A32" s="488" t="s">
        <v>244</v>
      </c>
      <c r="B32" s="538" t="s">
        <v>245</v>
      </c>
      <c r="C32" s="541" t="s">
        <v>262</v>
      </c>
      <c r="D32" s="544" t="s">
        <v>302</v>
      </c>
      <c r="E32" s="457" t="s">
        <v>485</v>
      </c>
      <c r="F32" s="466">
        <v>2024130010100</v>
      </c>
      <c r="G32" s="457" t="s">
        <v>486</v>
      </c>
      <c r="H32" s="488" t="s">
        <v>487</v>
      </c>
      <c r="I32" s="488" t="s">
        <v>488</v>
      </c>
      <c r="J32" s="501">
        <v>0.5</v>
      </c>
      <c r="K32" s="438">
        <v>565</v>
      </c>
      <c r="L32" s="145" t="s">
        <v>492</v>
      </c>
      <c r="M32" s="171"/>
      <c r="N32" s="472" t="s">
        <v>329</v>
      </c>
      <c r="O32" s="45">
        <v>250</v>
      </c>
      <c r="P32" s="130">
        <v>45673</v>
      </c>
      <c r="Q32" s="131">
        <v>46022</v>
      </c>
      <c r="R32" s="59">
        <f t="shared" ref="R32:R35" si="3">_xlfn.DAYS(Q32,P32)</f>
        <v>349</v>
      </c>
      <c r="S32" s="491">
        <v>46000</v>
      </c>
      <c r="T32" s="457" t="s">
        <v>351</v>
      </c>
      <c r="U32" s="457" t="s">
        <v>352</v>
      </c>
      <c r="V32" s="488" t="s">
        <v>527</v>
      </c>
      <c r="W32" s="488" t="s">
        <v>528</v>
      </c>
      <c r="X32" s="59"/>
      <c r="Y32" s="59"/>
      <c r="Z32" s="107"/>
      <c r="AA32" s="59"/>
      <c r="AB32" s="59"/>
      <c r="AC32" s="131"/>
      <c r="AD32" s="530"/>
      <c r="AE32" s="530"/>
      <c r="AF32" s="534"/>
      <c r="AG32" s="529"/>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row>
    <row r="33" spans="1:70" s="127" customFormat="1" ht="60" customHeight="1" x14ac:dyDescent="0.2">
      <c r="A33" s="489"/>
      <c r="B33" s="539"/>
      <c r="C33" s="542"/>
      <c r="D33" s="545"/>
      <c r="E33" s="458"/>
      <c r="F33" s="467"/>
      <c r="G33" s="458"/>
      <c r="H33" s="489"/>
      <c r="I33" s="489"/>
      <c r="J33" s="502"/>
      <c r="K33" s="440"/>
      <c r="L33" s="145" t="s">
        <v>493</v>
      </c>
      <c r="M33" s="171"/>
      <c r="N33" s="474"/>
      <c r="O33" s="45">
        <v>4</v>
      </c>
      <c r="P33" s="130">
        <v>45673</v>
      </c>
      <c r="Q33" s="131">
        <v>46022</v>
      </c>
      <c r="R33" s="59">
        <f t="shared" si="3"/>
        <v>349</v>
      </c>
      <c r="S33" s="492"/>
      <c r="T33" s="458"/>
      <c r="U33" s="458"/>
      <c r="V33" s="489"/>
      <c r="W33" s="489"/>
      <c r="X33" s="59"/>
      <c r="Y33" s="59"/>
      <c r="Z33" s="107"/>
      <c r="AA33" s="59"/>
      <c r="AB33" s="59"/>
      <c r="AC33" s="131"/>
      <c r="AD33" s="530"/>
      <c r="AE33" s="530"/>
      <c r="AF33" s="534"/>
      <c r="AG33" s="529"/>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row>
    <row r="34" spans="1:70" s="127" customFormat="1" ht="60" customHeight="1" x14ac:dyDescent="0.2">
      <c r="A34" s="489"/>
      <c r="B34" s="539"/>
      <c r="C34" s="542"/>
      <c r="D34" s="457" t="s">
        <v>303</v>
      </c>
      <c r="E34" s="458"/>
      <c r="F34" s="467"/>
      <c r="G34" s="458"/>
      <c r="H34" s="489"/>
      <c r="I34" s="489"/>
      <c r="J34" s="501">
        <v>0.25</v>
      </c>
      <c r="K34" s="446">
        <v>195</v>
      </c>
      <c r="L34" s="145" t="s">
        <v>494</v>
      </c>
      <c r="M34" s="472" t="s">
        <v>495</v>
      </c>
      <c r="N34" s="472" t="s">
        <v>329</v>
      </c>
      <c r="O34" s="45">
        <v>25</v>
      </c>
      <c r="P34" s="130">
        <v>45673</v>
      </c>
      <c r="Q34" s="131">
        <v>46022</v>
      </c>
      <c r="R34" s="59">
        <f t="shared" si="3"/>
        <v>349</v>
      </c>
      <c r="S34" s="492"/>
      <c r="T34" s="458"/>
      <c r="U34" s="458"/>
      <c r="V34" s="489"/>
      <c r="W34" s="489"/>
      <c r="X34" s="59"/>
      <c r="Y34" s="59"/>
      <c r="Z34" s="107"/>
      <c r="AA34" s="59"/>
      <c r="AB34" s="59"/>
      <c r="AC34" s="131"/>
      <c r="AD34" s="530"/>
      <c r="AE34" s="530"/>
      <c r="AF34" s="534"/>
      <c r="AG34" s="529"/>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row>
    <row r="35" spans="1:70" s="127" customFormat="1" ht="60" customHeight="1" x14ac:dyDescent="0.2">
      <c r="A35" s="489"/>
      <c r="B35" s="539"/>
      <c r="C35" s="542"/>
      <c r="D35" s="459"/>
      <c r="E35" s="458"/>
      <c r="F35" s="467"/>
      <c r="G35" s="458"/>
      <c r="H35" s="490"/>
      <c r="I35" s="490"/>
      <c r="J35" s="502"/>
      <c r="K35" s="447"/>
      <c r="L35" s="145" t="s">
        <v>496</v>
      </c>
      <c r="M35" s="474"/>
      <c r="N35" s="474"/>
      <c r="O35" s="45">
        <v>12</v>
      </c>
      <c r="P35" s="130">
        <v>45673</v>
      </c>
      <c r="Q35" s="131">
        <v>46022</v>
      </c>
      <c r="R35" s="59">
        <f t="shared" si="3"/>
        <v>349</v>
      </c>
      <c r="S35" s="492"/>
      <c r="T35" s="458"/>
      <c r="U35" s="458"/>
      <c r="V35" s="490"/>
      <c r="W35" s="490"/>
      <c r="X35" s="59"/>
      <c r="Y35" s="59"/>
      <c r="Z35" s="107"/>
      <c r="AA35" s="59"/>
      <c r="AB35" s="59"/>
      <c r="AC35" s="131"/>
      <c r="AD35" s="172"/>
      <c r="AE35" s="172"/>
      <c r="AF35" s="173"/>
      <c r="AG35" s="529"/>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row>
    <row r="36" spans="1:70" ht="60" customHeight="1" x14ac:dyDescent="0.2">
      <c r="A36" s="489"/>
      <c r="B36" s="539"/>
      <c r="C36" s="542"/>
      <c r="D36" s="457" t="s">
        <v>304</v>
      </c>
      <c r="E36" s="458"/>
      <c r="F36" s="467"/>
      <c r="G36" s="458"/>
      <c r="H36" s="457" t="s">
        <v>489</v>
      </c>
      <c r="I36" s="488" t="s">
        <v>490</v>
      </c>
      <c r="J36" s="469">
        <v>0.15</v>
      </c>
      <c r="K36" s="438">
        <v>2</v>
      </c>
      <c r="L36" s="145" t="s">
        <v>497</v>
      </c>
      <c r="M36" s="174"/>
      <c r="N36" s="457" t="s">
        <v>328</v>
      </c>
      <c r="O36" s="45">
        <v>1</v>
      </c>
      <c r="P36" s="130">
        <v>45673</v>
      </c>
      <c r="Q36" s="131">
        <v>46022</v>
      </c>
      <c r="R36" s="59">
        <f>_xlfn.DAYS(Q36,P36)</f>
        <v>349</v>
      </c>
      <c r="S36" s="492"/>
      <c r="T36" s="458"/>
      <c r="U36" s="458"/>
      <c r="V36" s="457" t="s">
        <v>529</v>
      </c>
      <c r="W36" s="457" t="s">
        <v>530</v>
      </c>
      <c r="X36" s="59"/>
      <c r="Y36" s="59"/>
      <c r="Z36" s="59"/>
      <c r="AA36" s="59"/>
      <c r="AB36" s="59"/>
      <c r="AC36" s="131"/>
      <c r="AD36" s="172"/>
      <c r="AE36" s="172"/>
      <c r="AF36" s="175"/>
      <c r="AG36" s="529"/>
    </row>
    <row r="37" spans="1:70" ht="60" customHeight="1" x14ac:dyDescent="0.2">
      <c r="A37" s="489"/>
      <c r="B37" s="539"/>
      <c r="C37" s="542"/>
      <c r="D37" s="459"/>
      <c r="E37" s="458"/>
      <c r="F37" s="467"/>
      <c r="G37" s="458"/>
      <c r="H37" s="458"/>
      <c r="I37" s="490"/>
      <c r="J37" s="471"/>
      <c r="K37" s="440"/>
      <c r="L37" s="145" t="s">
        <v>498</v>
      </c>
      <c r="M37" s="174"/>
      <c r="N37" s="459"/>
      <c r="O37" s="45">
        <v>1</v>
      </c>
      <c r="P37" s="130">
        <v>45673</v>
      </c>
      <c r="Q37" s="131">
        <v>46022</v>
      </c>
      <c r="R37" s="59">
        <f>_xlfn.DAYS(Q37,P37)</f>
        <v>349</v>
      </c>
      <c r="S37" s="492"/>
      <c r="T37" s="458"/>
      <c r="U37" s="458"/>
      <c r="V37" s="458"/>
      <c r="W37" s="458"/>
      <c r="X37" s="59"/>
      <c r="Y37" s="59"/>
      <c r="Z37" s="107"/>
      <c r="AA37" s="59"/>
      <c r="AB37" s="59"/>
      <c r="AC37" s="131"/>
      <c r="AD37" s="172"/>
      <c r="AE37" s="172"/>
      <c r="AF37" s="175"/>
      <c r="AG37" s="529"/>
    </row>
    <row r="38" spans="1:70" ht="60" customHeight="1" x14ac:dyDescent="0.2">
      <c r="A38" s="489"/>
      <c r="B38" s="539"/>
      <c r="C38" s="542"/>
      <c r="D38" s="457" t="s">
        <v>305</v>
      </c>
      <c r="E38" s="458"/>
      <c r="F38" s="467"/>
      <c r="G38" s="458"/>
      <c r="H38" s="458"/>
      <c r="I38" s="457" t="s">
        <v>491</v>
      </c>
      <c r="J38" s="469">
        <v>0.1</v>
      </c>
      <c r="K38" s="438">
        <v>50</v>
      </c>
      <c r="L38" s="145" t="s">
        <v>499</v>
      </c>
      <c r="M38" s="174"/>
      <c r="N38" s="457" t="s">
        <v>500</v>
      </c>
      <c r="O38" s="59">
        <v>50</v>
      </c>
      <c r="P38" s="130">
        <v>45673</v>
      </c>
      <c r="Q38" s="131">
        <v>46022</v>
      </c>
      <c r="R38" s="59">
        <f t="shared" ref="R38:R39" si="4">_xlfn.DAYS(Q38,P38)</f>
        <v>349</v>
      </c>
      <c r="S38" s="492"/>
      <c r="T38" s="458"/>
      <c r="U38" s="458"/>
      <c r="V38" s="458"/>
      <c r="W38" s="458"/>
      <c r="X38" s="59"/>
      <c r="Y38" s="59"/>
      <c r="Z38" s="59"/>
      <c r="AA38" s="59"/>
      <c r="AB38" s="59"/>
      <c r="AC38" s="131"/>
      <c r="AD38" s="530"/>
      <c r="AE38" s="530"/>
      <c r="AF38" s="528"/>
      <c r="AG38" s="529"/>
    </row>
    <row r="39" spans="1:70" ht="38.25" x14ac:dyDescent="0.2">
      <c r="A39" s="490"/>
      <c r="B39" s="540"/>
      <c r="C39" s="543"/>
      <c r="D39" s="459"/>
      <c r="E39" s="459"/>
      <c r="F39" s="468"/>
      <c r="G39" s="459"/>
      <c r="H39" s="459"/>
      <c r="I39" s="459"/>
      <c r="J39" s="471"/>
      <c r="K39" s="440"/>
      <c r="L39" s="145" t="s">
        <v>501</v>
      </c>
      <c r="M39" s="174"/>
      <c r="N39" s="459"/>
      <c r="O39" s="59">
        <v>50</v>
      </c>
      <c r="P39" s="130">
        <v>45673</v>
      </c>
      <c r="Q39" s="131">
        <v>46022</v>
      </c>
      <c r="R39" s="59">
        <f t="shared" si="4"/>
        <v>349</v>
      </c>
      <c r="S39" s="493"/>
      <c r="T39" s="459"/>
      <c r="U39" s="459"/>
      <c r="V39" s="459"/>
      <c r="W39" s="459"/>
      <c r="X39" s="59"/>
      <c r="Y39" s="59"/>
      <c r="Z39" s="107"/>
      <c r="AA39" s="59"/>
      <c r="AB39" s="59"/>
      <c r="AC39" s="131"/>
      <c r="AD39" s="530"/>
      <c r="AE39" s="530"/>
      <c r="AF39" s="528"/>
      <c r="AG39" s="529"/>
    </row>
    <row r="40" spans="1:70" ht="20.25" x14ac:dyDescent="0.2">
      <c r="A40" s="124"/>
      <c r="B40" s="177"/>
      <c r="C40" s="152"/>
      <c r="D40" s="45"/>
      <c r="E40" s="436" t="s">
        <v>531</v>
      </c>
      <c r="F40" s="437"/>
      <c r="G40" s="437"/>
      <c r="H40" s="437"/>
      <c r="I40" s="437"/>
      <c r="J40" s="437"/>
      <c r="K40" s="437"/>
      <c r="L40" s="437"/>
      <c r="M40" s="437"/>
      <c r="N40" s="437"/>
      <c r="O40" s="437"/>
      <c r="P40" s="130"/>
      <c r="Q40" s="131"/>
      <c r="R40" s="59"/>
      <c r="S40" s="151"/>
      <c r="T40" s="123"/>
      <c r="U40" s="123"/>
      <c r="V40" s="59"/>
      <c r="W40" s="178"/>
      <c r="X40" s="59"/>
      <c r="Y40" s="59"/>
      <c r="Z40" s="107"/>
      <c r="AA40" s="59"/>
      <c r="AB40" s="59"/>
      <c r="AC40" s="131"/>
      <c r="AD40" s="179"/>
      <c r="AE40" s="179"/>
      <c r="AF40" s="176"/>
      <c r="AG40" s="44"/>
    </row>
    <row r="41" spans="1:70" s="143" customFormat="1" x14ac:dyDescent="0.2">
      <c r="A41" s="110"/>
      <c r="B41" s="110"/>
      <c r="C41" s="180"/>
      <c r="D41" s="165"/>
      <c r="E41" s="110"/>
      <c r="F41" s="181"/>
      <c r="G41" s="110"/>
      <c r="H41" s="110"/>
      <c r="I41" s="110"/>
      <c r="J41" s="108"/>
      <c r="K41" s="111"/>
      <c r="L41" s="110"/>
      <c r="M41" s="164"/>
      <c r="N41" s="109"/>
      <c r="O41" s="113"/>
      <c r="P41" s="182"/>
      <c r="Q41" s="139"/>
      <c r="R41" s="164"/>
      <c r="S41" s="183"/>
      <c r="T41" s="113"/>
      <c r="U41" s="113"/>
      <c r="V41" s="139"/>
      <c r="W41" s="167"/>
      <c r="X41" s="139"/>
      <c r="Y41" s="164"/>
      <c r="Z41" s="164"/>
      <c r="AA41" s="168"/>
      <c r="AB41" s="164"/>
      <c r="AC41" s="164"/>
      <c r="AD41" s="184"/>
      <c r="AE41" s="139"/>
      <c r="AF41" s="169"/>
      <c r="AG41" s="185"/>
    </row>
    <row r="42" spans="1:70" ht="38.25" x14ac:dyDescent="0.2">
      <c r="A42" s="488" t="s">
        <v>244</v>
      </c>
      <c r="B42" s="531" t="s">
        <v>246</v>
      </c>
      <c r="C42" s="482" t="s">
        <v>267</v>
      </c>
      <c r="D42" s="488" t="s">
        <v>307</v>
      </c>
      <c r="E42" s="457" t="s">
        <v>353</v>
      </c>
      <c r="F42" s="466">
        <v>2024130010113</v>
      </c>
      <c r="G42" s="457" t="s">
        <v>532</v>
      </c>
      <c r="H42" s="457" t="s">
        <v>533</v>
      </c>
      <c r="I42" s="457" t="s">
        <v>534</v>
      </c>
      <c r="J42" s="451">
        <v>0.19019644256936799</v>
      </c>
      <c r="K42" s="446">
        <v>2952</v>
      </c>
      <c r="L42" s="145" t="s">
        <v>535</v>
      </c>
      <c r="M42" s="174"/>
      <c r="N42" s="472" t="s">
        <v>331</v>
      </c>
      <c r="O42" s="112">
        <v>1</v>
      </c>
      <c r="P42" s="130">
        <v>45673</v>
      </c>
      <c r="Q42" s="131">
        <v>46022</v>
      </c>
      <c r="R42" s="59">
        <f t="shared" ref="R42:R48" si="5">_xlfn.DAYS(Q42,P42)</f>
        <v>349</v>
      </c>
      <c r="S42" s="491">
        <v>1800</v>
      </c>
      <c r="T42" s="457" t="s">
        <v>351</v>
      </c>
      <c r="U42" s="457" t="s">
        <v>352</v>
      </c>
      <c r="V42" s="457" t="s">
        <v>536</v>
      </c>
      <c r="W42" s="457" t="s">
        <v>537</v>
      </c>
      <c r="X42" s="59"/>
      <c r="Y42" s="59"/>
      <c r="Z42" s="107"/>
      <c r="AA42" s="59"/>
      <c r="AB42" s="59"/>
      <c r="AC42" s="131"/>
      <c r="AD42" s="530"/>
      <c r="AE42" s="530"/>
      <c r="AF42" s="528"/>
      <c r="AG42" s="529"/>
    </row>
    <row r="43" spans="1:70" x14ac:dyDescent="0.2">
      <c r="A43" s="489"/>
      <c r="B43" s="532"/>
      <c r="C43" s="483"/>
      <c r="D43" s="489"/>
      <c r="E43" s="458"/>
      <c r="F43" s="467"/>
      <c r="G43" s="458"/>
      <c r="H43" s="458"/>
      <c r="I43" s="458"/>
      <c r="J43" s="452"/>
      <c r="K43" s="448"/>
      <c r="L43" s="145" t="s">
        <v>538</v>
      </c>
      <c r="M43" s="174"/>
      <c r="N43" s="473"/>
      <c r="O43" s="119">
        <v>1800</v>
      </c>
      <c r="P43" s="130">
        <v>45673</v>
      </c>
      <c r="Q43" s="131">
        <v>46022</v>
      </c>
      <c r="R43" s="59">
        <f t="shared" si="5"/>
        <v>349</v>
      </c>
      <c r="S43" s="492"/>
      <c r="T43" s="458"/>
      <c r="U43" s="458"/>
      <c r="V43" s="458"/>
      <c r="W43" s="458"/>
      <c r="X43" s="59"/>
      <c r="Y43" s="59"/>
      <c r="Z43" s="107"/>
      <c r="AA43" s="59"/>
      <c r="AB43" s="59"/>
      <c r="AC43" s="131"/>
      <c r="AD43" s="530"/>
      <c r="AE43" s="530"/>
      <c r="AF43" s="528"/>
      <c r="AG43" s="529"/>
    </row>
    <row r="44" spans="1:70" ht="25.5" x14ac:dyDescent="0.2">
      <c r="A44" s="489"/>
      <c r="B44" s="532"/>
      <c r="C44" s="483"/>
      <c r="D44" s="489"/>
      <c r="E44" s="458"/>
      <c r="F44" s="467"/>
      <c r="G44" s="458"/>
      <c r="H44" s="458"/>
      <c r="I44" s="458"/>
      <c r="J44" s="452"/>
      <c r="K44" s="448"/>
      <c r="L44" s="145" t="s">
        <v>539</v>
      </c>
      <c r="M44" s="174"/>
      <c r="N44" s="473"/>
      <c r="O44" s="112">
        <v>1</v>
      </c>
      <c r="P44" s="130">
        <v>45673</v>
      </c>
      <c r="Q44" s="131">
        <v>46022</v>
      </c>
      <c r="R44" s="59">
        <f t="shared" si="5"/>
        <v>349</v>
      </c>
      <c r="S44" s="492"/>
      <c r="T44" s="458"/>
      <c r="U44" s="458"/>
      <c r="V44" s="458"/>
      <c r="W44" s="458"/>
      <c r="X44" s="59"/>
      <c r="Y44" s="59"/>
      <c r="Z44" s="59"/>
      <c r="AA44" s="59"/>
      <c r="AB44" s="186"/>
      <c r="AC44" s="186"/>
      <c r="AD44" s="530"/>
      <c r="AE44" s="530"/>
      <c r="AF44" s="528"/>
      <c r="AG44" s="529"/>
    </row>
    <row r="45" spans="1:70" ht="38.25" x14ac:dyDescent="0.2">
      <c r="A45" s="489"/>
      <c r="B45" s="532"/>
      <c r="C45" s="483"/>
      <c r="D45" s="490"/>
      <c r="E45" s="458"/>
      <c r="F45" s="467"/>
      <c r="G45" s="458"/>
      <c r="H45" s="459"/>
      <c r="I45" s="459"/>
      <c r="J45" s="453"/>
      <c r="K45" s="447"/>
      <c r="L45" s="145" t="s">
        <v>540</v>
      </c>
      <c r="M45" s="174"/>
      <c r="N45" s="474"/>
      <c r="O45" s="188">
        <v>1800</v>
      </c>
      <c r="P45" s="130">
        <v>45673</v>
      </c>
      <c r="Q45" s="131">
        <v>46022</v>
      </c>
      <c r="R45" s="59">
        <f t="shared" si="5"/>
        <v>349</v>
      </c>
      <c r="S45" s="492"/>
      <c r="T45" s="458"/>
      <c r="U45" s="458"/>
      <c r="V45" s="458"/>
      <c r="W45" s="458"/>
      <c r="X45" s="59"/>
      <c r="Y45" s="59"/>
      <c r="Z45" s="59"/>
      <c r="AA45" s="59"/>
      <c r="AB45" s="186"/>
      <c r="AC45" s="186"/>
      <c r="AD45" s="530"/>
      <c r="AE45" s="530"/>
      <c r="AF45" s="528"/>
      <c r="AG45" s="529"/>
    </row>
    <row r="46" spans="1:70" ht="38.25" x14ac:dyDescent="0.2">
      <c r="A46" s="489"/>
      <c r="B46" s="532"/>
      <c r="C46" s="483"/>
      <c r="D46" s="457" t="s">
        <v>541</v>
      </c>
      <c r="E46" s="458"/>
      <c r="F46" s="467"/>
      <c r="G46" s="458"/>
      <c r="H46" s="457" t="s">
        <v>542</v>
      </c>
      <c r="I46" s="457" t="s">
        <v>543</v>
      </c>
      <c r="J46" s="451">
        <v>0.80980355743063204</v>
      </c>
      <c r="K46" s="438">
        <v>0.25</v>
      </c>
      <c r="L46" s="145" t="s">
        <v>544</v>
      </c>
      <c r="M46" s="174"/>
      <c r="N46" s="457" t="s">
        <v>332</v>
      </c>
      <c r="O46" s="59">
        <v>1</v>
      </c>
      <c r="P46" s="130">
        <v>45673</v>
      </c>
      <c r="Q46" s="131">
        <v>46022</v>
      </c>
      <c r="R46" s="59">
        <f t="shared" si="5"/>
        <v>349</v>
      </c>
      <c r="S46" s="492"/>
      <c r="T46" s="458"/>
      <c r="U46" s="458"/>
      <c r="V46" s="458"/>
      <c r="W46" s="458"/>
      <c r="X46" s="59"/>
      <c r="Y46" s="59"/>
      <c r="Z46" s="107"/>
      <c r="AA46" s="59"/>
      <c r="AB46" s="59"/>
      <c r="AC46" s="131"/>
      <c r="AD46" s="530"/>
      <c r="AE46" s="530"/>
      <c r="AF46" s="528"/>
      <c r="AG46" s="529"/>
    </row>
    <row r="47" spans="1:70" ht="25.5" x14ac:dyDescent="0.2">
      <c r="A47" s="489"/>
      <c r="B47" s="532"/>
      <c r="C47" s="483"/>
      <c r="D47" s="458"/>
      <c r="E47" s="458"/>
      <c r="F47" s="467"/>
      <c r="G47" s="458"/>
      <c r="H47" s="458"/>
      <c r="I47" s="458"/>
      <c r="J47" s="452"/>
      <c r="K47" s="439"/>
      <c r="L47" s="145" t="s">
        <v>545</v>
      </c>
      <c r="M47" s="174"/>
      <c r="N47" s="458"/>
      <c r="O47" s="59">
        <v>1</v>
      </c>
      <c r="P47" s="130">
        <v>45673</v>
      </c>
      <c r="Q47" s="131">
        <v>46022</v>
      </c>
      <c r="R47" s="59">
        <f t="shared" si="5"/>
        <v>349</v>
      </c>
      <c r="S47" s="492"/>
      <c r="T47" s="458"/>
      <c r="U47" s="458"/>
      <c r="V47" s="458"/>
      <c r="W47" s="458"/>
      <c r="X47" s="59"/>
      <c r="Y47" s="59"/>
      <c r="Z47" s="107"/>
      <c r="AA47" s="59"/>
      <c r="AB47" s="59"/>
      <c r="AC47" s="131"/>
      <c r="AD47" s="530"/>
      <c r="AE47" s="530"/>
      <c r="AF47" s="528"/>
      <c r="AG47" s="529"/>
    </row>
    <row r="48" spans="1:70" ht="25.5" x14ac:dyDescent="0.2">
      <c r="A48" s="490"/>
      <c r="B48" s="533"/>
      <c r="C48" s="484"/>
      <c r="D48" s="459"/>
      <c r="E48" s="459"/>
      <c r="F48" s="468"/>
      <c r="G48" s="459"/>
      <c r="H48" s="459"/>
      <c r="I48" s="459"/>
      <c r="J48" s="453"/>
      <c r="K48" s="440"/>
      <c r="L48" s="145" t="s">
        <v>546</v>
      </c>
      <c r="M48" s="174"/>
      <c r="N48" s="459"/>
      <c r="O48" s="59">
        <v>12</v>
      </c>
      <c r="P48" s="130">
        <v>45673</v>
      </c>
      <c r="Q48" s="131">
        <v>46022</v>
      </c>
      <c r="R48" s="59">
        <f t="shared" si="5"/>
        <v>349</v>
      </c>
      <c r="S48" s="493"/>
      <c r="T48" s="459"/>
      <c r="U48" s="459"/>
      <c r="V48" s="459"/>
      <c r="W48" s="459"/>
      <c r="X48" s="59"/>
      <c r="Y48" s="59"/>
      <c r="Z48" s="107"/>
      <c r="AA48" s="59"/>
      <c r="AB48" s="59"/>
      <c r="AC48" s="131"/>
      <c r="AD48" s="172"/>
      <c r="AE48" s="172"/>
      <c r="AF48" s="47"/>
      <c r="AG48" s="529"/>
    </row>
    <row r="49" spans="1:33" ht="20.25" x14ac:dyDescent="0.2">
      <c r="A49" s="124"/>
      <c r="B49" s="189"/>
      <c r="C49" s="190"/>
      <c r="D49" s="156"/>
      <c r="E49" s="436" t="s">
        <v>547</v>
      </c>
      <c r="F49" s="437"/>
      <c r="G49" s="437"/>
      <c r="H49" s="437"/>
      <c r="I49" s="437"/>
      <c r="J49" s="437"/>
      <c r="K49" s="437"/>
      <c r="L49" s="437"/>
      <c r="M49" s="437"/>
      <c r="N49" s="437"/>
      <c r="O49" s="437"/>
      <c r="P49" s="130"/>
      <c r="Q49" s="131"/>
      <c r="R49" s="59"/>
      <c r="S49" s="112"/>
      <c r="T49" s="123"/>
      <c r="U49" s="123"/>
      <c r="V49" s="59"/>
      <c r="W49" s="178"/>
      <c r="X49" s="59"/>
      <c r="Y49" s="59"/>
      <c r="Z49" s="107"/>
      <c r="AA49" s="59"/>
      <c r="AB49" s="59"/>
      <c r="AC49" s="131"/>
      <c r="AD49" s="179"/>
      <c r="AE49" s="179"/>
      <c r="AF49" s="47"/>
      <c r="AG49" s="45"/>
    </row>
    <row r="50" spans="1:33" s="143" customFormat="1" x14ac:dyDescent="0.2">
      <c r="A50" s="113"/>
      <c r="B50" s="113"/>
      <c r="C50" s="161"/>
      <c r="D50" s="167"/>
      <c r="E50" s="113"/>
      <c r="F50" s="191"/>
      <c r="G50" s="113"/>
      <c r="H50" s="192"/>
      <c r="I50" s="113"/>
      <c r="J50" s="108"/>
      <c r="K50" s="114"/>
      <c r="L50" s="193"/>
      <c r="M50" s="164"/>
      <c r="N50" s="109"/>
      <c r="O50" s="139"/>
      <c r="P50" s="194"/>
      <c r="Q50" s="139"/>
      <c r="R50" s="164"/>
      <c r="S50" s="139"/>
      <c r="T50" s="113"/>
      <c r="U50" s="113"/>
      <c r="V50" s="168"/>
      <c r="W50" s="195"/>
      <c r="X50" s="139"/>
      <c r="Y50" s="164"/>
      <c r="Z50" s="164"/>
      <c r="AA50" s="168"/>
      <c r="AB50" s="164"/>
      <c r="AC50" s="164"/>
      <c r="AD50" s="139"/>
      <c r="AE50" s="139"/>
      <c r="AF50" s="169"/>
      <c r="AG50" s="185"/>
    </row>
    <row r="51" spans="1:33" s="127" customFormat="1" ht="38.25" x14ac:dyDescent="0.2">
      <c r="A51" s="488" t="s">
        <v>247</v>
      </c>
      <c r="B51" s="512" t="s">
        <v>248</v>
      </c>
      <c r="C51" s="488" t="s">
        <v>270</v>
      </c>
      <c r="D51" s="488" t="s">
        <v>309</v>
      </c>
      <c r="E51" s="457" t="s">
        <v>548</v>
      </c>
      <c r="F51" s="466">
        <v>2024130010105</v>
      </c>
      <c r="G51" s="457" t="s">
        <v>549</v>
      </c>
      <c r="H51" s="457" t="s">
        <v>550</v>
      </c>
      <c r="I51" s="457" t="s">
        <v>551</v>
      </c>
      <c r="J51" s="451">
        <v>0.25</v>
      </c>
      <c r="K51" s="525">
        <v>0.08</v>
      </c>
      <c r="L51" s="145" t="s">
        <v>552</v>
      </c>
      <c r="M51" s="472" t="s">
        <v>553</v>
      </c>
      <c r="N51" s="472" t="s">
        <v>326</v>
      </c>
      <c r="O51" s="112">
        <v>12</v>
      </c>
      <c r="P51" s="130">
        <v>45673</v>
      </c>
      <c r="Q51" s="131">
        <v>46022</v>
      </c>
      <c r="R51" s="59">
        <f t="shared" ref="R51:R57" si="6">_xlfn.DAYS(Q51,P51)</f>
        <v>349</v>
      </c>
      <c r="S51" s="491">
        <v>1065570</v>
      </c>
      <c r="T51" s="457" t="s">
        <v>351</v>
      </c>
      <c r="U51" s="457" t="s">
        <v>352</v>
      </c>
      <c r="V51" s="516" t="s">
        <v>554</v>
      </c>
      <c r="W51" s="454" t="s">
        <v>555</v>
      </c>
      <c r="X51" s="59"/>
      <c r="Y51" s="59"/>
      <c r="Z51" s="107"/>
      <c r="AA51" s="59"/>
      <c r="AB51" s="59"/>
      <c r="AC51" s="131"/>
      <c r="AD51" s="518"/>
      <c r="AE51" s="518"/>
      <c r="AF51" s="520"/>
      <c r="AG51" s="441"/>
    </row>
    <row r="52" spans="1:33" s="127" customFormat="1" ht="25.5" x14ac:dyDescent="0.2">
      <c r="A52" s="489"/>
      <c r="B52" s="513"/>
      <c r="C52" s="489"/>
      <c r="D52" s="489"/>
      <c r="E52" s="458"/>
      <c r="F52" s="467"/>
      <c r="G52" s="458"/>
      <c r="H52" s="458"/>
      <c r="I52" s="458"/>
      <c r="J52" s="452"/>
      <c r="K52" s="526"/>
      <c r="L52" s="145" t="s">
        <v>556</v>
      </c>
      <c r="M52" s="473"/>
      <c r="N52" s="473"/>
      <c r="O52" s="112">
        <v>1</v>
      </c>
      <c r="P52" s="130">
        <v>45673</v>
      </c>
      <c r="Q52" s="131">
        <v>46022</v>
      </c>
      <c r="R52" s="59">
        <f t="shared" si="6"/>
        <v>349</v>
      </c>
      <c r="S52" s="492"/>
      <c r="T52" s="458"/>
      <c r="U52" s="458"/>
      <c r="V52" s="517"/>
      <c r="W52" s="456"/>
      <c r="X52" s="59"/>
      <c r="Y52" s="59"/>
      <c r="Z52" s="107"/>
      <c r="AA52" s="59"/>
      <c r="AB52" s="59"/>
      <c r="AC52" s="131"/>
      <c r="AD52" s="519"/>
      <c r="AE52" s="519"/>
      <c r="AF52" s="521"/>
      <c r="AG52" s="522"/>
    </row>
    <row r="53" spans="1:33" s="127" customFormat="1" ht="25.5" x14ac:dyDescent="0.2">
      <c r="A53" s="489"/>
      <c r="B53" s="513"/>
      <c r="C53" s="489"/>
      <c r="D53" s="489"/>
      <c r="E53" s="458"/>
      <c r="F53" s="467"/>
      <c r="G53" s="458"/>
      <c r="H53" s="458"/>
      <c r="I53" s="458"/>
      <c r="J53" s="452"/>
      <c r="K53" s="526"/>
      <c r="L53" s="145" t="s">
        <v>557</v>
      </c>
      <c r="M53" s="473"/>
      <c r="N53" s="473"/>
      <c r="O53" s="112">
        <v>2</v>
      </c>
      <c r="P53" s="130">
        <v>45673</v>
      </c>
      <c r="Q53" s="131">
        <v>46022</v>
      </c>
      <c r="R53" s="59">
        <f t="shared" si="6"/>
        <v>349</v>
      </c>
      <c r="S53" s="492"/>
      <c r="T53" s="458"/>
      <c r="U53" s="458"/>
      <c r="V53" s="488" t="s">
        <v>558</v>
      </c>
      <c r="W53" s="488" t="s">
        <v>559</v>
      </c>
      <c r="X53" s="59"/>
      <c r="Y53" s="59"/>
      <c r="Z53" s="107"/>
      <c r="AA53" s="59"/>
      <c r="AB53" s="59"/>
      <c r="AC53" s="131"/>
      <c r="AD53" s="518"/>
      <c r="AE53" s="518"/>
      <c r="AF53" s="520"/>
      <c r="AG53" s="522"/>
    </row>
    <row r="54" spans="1:33" s="127" customFormat="1" ht="25.5" x14ac:dyDescent="0.2">
      <c r="A54" s="489"/>
      <c r="B54" s="513"/>
      <c r="C54" s="489"/>
      <c r="D54" s="490"/>
      <c r="E54" s="458"/>
      <c r="F54" s="467"/>
      <c r="G54" s="458"/>
      <c r="H54" s="459"/>
      <c r="I54" s="459"/>
      <c r="J54" s="453"/>
      <c r="K54" s="527"/>
      <c r="L54" s="145" t="s">
        <v>560</v>
      </c>
      <c r="M54" s="473"/>
      <c r="N54" s="474"/>
      <c r="O54" s="112">
        <v>1</v>
      </c>
      <c r="P54" s="130">
        <v>45673</v>
      </c>
      <c r="Q54" s="131">
        <v>46022</v>
      </c>
      <c r="R54" s="59">
        <f t="shared" si="6"/>
        <v>349</v>
      </c>
      <c r="S54" s="492"/>
      <c r="T54" s="458"/>
      <c r="U54" s="458"/>
      <c r="V54" s="489"/>
      <c r="W54" s="489"/>
      <c r="X54" s="59"/>
      <c r="Y54" s="59"/>
      <c r="Z54" s="107"/>
      <c r="AA54" s="59"/>
      <c r="AB54" s="59"/>
      <c r="AC54" s="131"/>
      <c r="AD54" s="523"/>
      <c r="AE54" s="523"/>
      <c r="AF54" s="524"/>
      <c r="AG54" s="522"/>
    </row>
    <row r="55" spans="1:33" s="127" customFormat="1" ht="25.5" x14ac:dyDescent="0.2">
      <c r="A55" s="489"/>
      <c r="B55" s="513"/>
      <c r="C55" s="489"/>
      <c r="D55" s="488" t="s">
        <v>310</v>
      </c>
      <c r="E55" s="458"/>
      <c r="F55" s="467"/>
      <c r="G55" s="458"/>
      <c r="H55" s="457" t="s">
        <v>561</v>
      </c>
      <c r="I55" s="457" t="s">
        <v>562</v>
      </c>
      <c r="J55" s="451">
        <v>0.25</v>
      </c>
      <c r="K55" s="525">
        <v>7.0000000000000007E-2</v>
      </c>
      <c r="L55" s="145" t="s">
        <v>563</v>
      </c>
      <c r="M55" s="473"/>
      <c r="N55" s="472" t="s">
        <v>332</v>
      </c>
      <c r="O55" s="112">
        <v>1</v>
      </c>
      <c r="P55" s="130">
        <v>45673</v>
      </c>
      <c r="Q55" s="131">
        <v>46022</v>
      </c>
      <c r="R55" s="59">
        <f t="shared" si="6"/>
        <v>349</v>
      </c>
      <c r="S55" s="492"/>
      <c r="T55" s="458"/>
      <c r="U55" s="458"/>
      <c r="V55" s="490"/>
      <c r="W55" s="490"/>
      <c r="X55" s="59"/>
      <c r="Y55" s="59"/>
      <c r="Z55" s="107"/>
      <c r="AA55" s="59"/>
      <c r="AB55" s="59"/>
      <c r="AC55" s="131"/>
      <c r="AD55" s="519"/>
      <c r="AE55" s="519"/>
      <c r="AF55" s="521"/>
      <c r="AG55" s="522"/>
    </row>
    <row r="56" spans="1:33" ht="25.5" x14ac:dyDescent="0.2">
      <c r="A56" s="489"/>
      <c r="B56" s="513"/>
      <c r="C56" s="489"/>
      <c r="D56" s="489"/>
      <c r="E56" s="458"/>
      <c r="F56" s="467"/>
      <c r="G56" s="458"/>
      <c r="H56" s="458"/>
      <c r="I56" s="458"/>
      <c r="J56" s="452"/>
      <c r="K56" s="526"/>
      <c r="L56" s="145" t="s">
        <v>564</v>
      </c>
      <c r="M56" s="473"/>
      <c r="N56" s="473"/>
      <c r="O56" s="112">
        <v>1</v>
      </c>
      <c r="P56" s="130">
        <v>45673</v>
      </c>
      <c r="Q56" s="131">
        <v>46022</v>
      </c>
      <c r="R56" s="59">
        <f t="shared" si="6"/>
        <v>349</v>
      </c>
      <c r="S56" s="492"/>
      <c r="T56" s="458"/>
      <c r="U56" s="458"/>
      <c r="V56" s="457" t="s">
        <v>565</v>
      </c>
      <c r="W56" s="457" t="s">
        <v>566</v>
      </c>
      <c r="X56" s="59"/>
      <c r="Y56" s="59"/>
      <c r="Z56" s="107"/>
      <c r="AA56" s="59"/>
      <c r="AB56" s="59"/>
      <c r="AC56" s="131"/>
      <c r="AD56" s="441"/>
      <c r="AE56" s="441"/>
      <c r="AF56" s="510"/>
      <c r="AG56" s="522"/>
    </row>
    <row r="57" spans="1:33" ht="38.25" x14ac:dyDescent="0.2">
      <c r="A57" s="490"/>
      <c r="B57" s="514"/>
      <c r="C57" s="490"/>
      <c r="D57" s="490"/>
      <c r="E57" s="459"/>
      <c r="F57" s="468"/>
      <c r="G57" s="459"/>
      <c r="H57" s="459"/>
      <c r="I57" s="459"/>
      <c r="J57" s="453"/>
      <c r="K57" s="527"/>
      <c r="L57" s="145" t="s">
        <v>567</v>
      </c>
      <c r="M57" s="474"/>
      <c r="N57" s="474"/>
      <c r="O57" s="112">
        <v>1</v>
      </c>
      <c r="P57" s="130">
        <v>45673</v>
      </c>
      <c r="Q57" s="131">
        <v>46022</v>
      </c>
      <c r="R57" s="59">
        <f t="shared" si="6"/>
        <v>349</v>
      </c>
      <c r="S57" s="493"/>
      <c r="T57" s="459"/>
      <c r="U57" s="459"/>
      <c r="V57" s="459"/>
      <c r="W57" s="459"/>
      <c r="X57" s="59"/>
      <c r="Y57" s="59"/>
      <c r="Z57" s="107"/>
      <c r="AA57" s="59"/>
      <c r="AB57" s="59"/>
      <c r="AC57" s="131"/>
      <c r="AD57" s="442"/>
      <c r="AE57" s="442"/>
      <c r="AF57" s="511"/>
      <c r="AG57" s="442"/>
    </row>
    <row r="58" spans="1:33" ht="20.25" x14ac:dyDescent="0.2">
      <c r="A58" s="124"/>
      <c r="B58" s="197"/>
      <c r="C58" s="196"/>
      <c r="D58" s="198"/>
      <c r="E58" s="436" t="s">
        <v>568</v>
      </c>
      <c r="F58" s="437"/>
      <c r="G58" s="437"/>
      <c r="H58" s="437"/>
      <c r="I58" s="437"/>
      <c r="J58" s="437"/>
      <c r="K58" s="437"/>
      <c r="L58" s="437"/>
      <c r="M58" s="437"/>
      <c r="N58" s="437"/>
      <c r="O58" s="437"/>
      <c r="P58" s="130"/>
      <c r="Q58" s="131"/>
      <c r="R58" s="59"/>
      <c r="S58" s="151"/>
      <c r="T58" s="123"/>
      <c r="U58" s="123"/>
      <c r="V58" s="59"/>
      <c r="W58" s="178"/>
      <c r="X58" s="59"/>
      <c r="Y58" s="59"/>
      <c r="Z58" s="107"/>
      <c r="AA58" s="59"/>
      <c r="AB58" s="59"/>
      <c r="AC58" s="131"/>
      <c r="AD58" s="199"/>
      <c r="AE58" s="199"/>
      <c r="AF58" s="133"/>
      <c r="AG58" s="159"/>
    </row>
    <row r="59" spans="1:33" s="143" customFormat="1" x14ac:dyDescent="0.2">
      <c r="A59" s="113"/>
      <c r="B59" s="113"/>
      <c r="C59" s="139"/>
      <c r="D59" s="167"/>
      <c r="E59" s="113"/>
      <c r="F59" s="191"/>
      <c r="G59" s="113"/>
      <c r="H59" s="192"/>
      <c r="I59" s="113"/>
      <c r="J59" s="108"/>
      <c r="K59" s="111"/>
      <c r="L59" s="200"/>
      <c r="M59" s="164"/>
      <c r="N59" s="109"/>
      <c r="O59" s="139"/>
      <c r="P59" s="194"/>
      <c r="Q59" s="139"/>
      <c r="R59" s="164"/>
      <c r="S59" s="139"/>
      <c r="T59" s="113"/>
      <c r="U59" s="113"/>
      <c r="V59" s="139"/>
      <c r="W59" s="167"/>
      <c r="X59" s="139"/>
      <c r="Y59" s="164"/>
      <c r="Z59" s="164"/>
      <c r="AA59" s="168"/>
      <c r="AB59" s="164"/>
      <c r="AC59" s="164"/>
      <c r="AD59" s="139"/>
      <c r="AE59" s="139"/>
      <c r="AF59" s="169"/>
      <c r="AG59" s="185"/>
    </row>
    <row r="60" spans="1:33" ht="38.25" x14ac:dyDescent="0.2">
      <c r="A60" s="457" t="s">
        <v>247</v>
      </c>
      <c r="B60" s="512" t="s">
        <v>248</v>
      </c>
      <c r="C60" s="488" t="s">
        <v>270</v>
      </c>
      <c r="D60" s="457" t="s">
        <v>311</v>
      </c>
      <c r="E60" s="457" t="s">
        <v>569</v>
      </c>
      <c r="F60" s="466">
        <v>2024130010111</v>
      </c>
      <c r="G60" s="457" t="s">
        <v>570</v>
      </c>
      <c r="H60" s="457" t="s">
        <v>571</v>
      </c>
      <c r="I60" s="457" t="s">
        <v>572</v>
      </c>
      <c r="J60" s="469">
        <v>0.3</v>
      </c>
      <c r="K60" s="449">
        <v>0.5</v>
      </c>
      <c r="L60" s="145" t="s">
        <v>573</v>
      </c>
      <c r="M60" s="174"/>
      <c r="N60" s="472" t="s">
        <v>333</v>
      </c>
      <c r="O60" s="59">
        <v>1</v>
      </c>
      <c r="P60" s="130">
        <v>45673</v>
      </c>
      <c r="Q60" s="131">
        <v>46022</v>
      </c>
      <c r="R60" s="59">
        <f t="shared" ref="R60:R71" si="7">_xlfn.DAYS(Q60,P60)</f>
        <v>349</v>
      </c>
      <c r="S60" s="491">
        <v>1065570</v>
      </c>
      <c r="T60" s="457" t="s">
        <v>351</v>
      </c>
      <c r="U60" s="457" t="s">
        <v>352</v>
      </c>
      <c r="V60" s="463"/>
      <c r="W60" s="463"/>
      <c r="X60" s="59"/>
      <c r="Y60" s="59"/>
      <c r="Z60" s="59"/>
      <c r="AA60" s="201"/>
      <c r="AB60" s="59"/>
      <c r="AC60" s="186"/>
      <c r="AD60" s="497"/>
      <c r="AE60" s="497"/>
      <c r="AF60" s="499"/>
      <c r="AG60" s="488"/>
    </row>
    <row r="61" spans="1:33" ht="38.25" x14ac:dyDescent="0.2">
      <c r="A61" s="458"/>
      <c r="B61" s="513"/>
      <c r="C61" s="490"/>
      <c r="D61" s="459"/>
      <c r="E61" s="458"/>
      <c r="F61" s="467"/>
      <c r="G61" s="458"/>
      <c r="H61" s="458"/>
      <c r="I61" s="459"/>
      <c r="J61" s="471"/>
      <c r="K61" s="450"/>
      <c r="L61" s="145" t="s">
        <v>574</v>
      </c>
      <c r="M61" s="174"/>
      <c r="N61" s="474"/>
      <c r="O61" s="59">
        <v>12</v>
      </c>
      <c r="P61" s="130">
        <v>45673</v>
      </c>
      <c r="Q61" s="131">
        <v>46022</v>
      </c>
      <c r="R61" s="59">
        <f t="shared" si="7"/>
        <v>349</v>
      </c>
      <c r="S61" s="492"/>
      <c r="T61" s="458"/>
      <c r="U61" s="458"/>
      <c r="V61" s="464"/>
      <c r="W61" s="464"/>
      <c r="X61" s="59"/>
      <c r="Y61" s="59"/>
      <c r="Z61" s="59"/>
      <c r="AA61" s="201"/>
      <c r="AB61" s="59"/>
      <c r="AC61" s="186"/>
      <c r="AD61" s="506"/>
      <c r="AE61" s="506"/>
      <c r="AF61" s="515"/>
      <c r="AG61" s="489"/>
    </row>
    <row r="62" spans="1:33" ht="25.5" x14ac:dyDescent="0.2">
      <c r="A62" s="458"/>
      <c r="B62" s="513"/>
      <c r="C62" s="488" t="s">
        <v>270</v>
      </c>
      <c r="D62" s="457" t="s">
        <v>313</v>
      </c>
      <c r="E62" s="458"/>
      <c r="F62" s="467"/>
      <c r="G62" s="458"/>
      <c r="H62" s="458"/>
      <c r="I62" s="488" t="s">
        <v>471</v>
      </c>
      <c r="J62" s="469">
        <v>0.1</v>
      </c>
      <c r="K62" s="438">
        <v>0</v>
      </c>
      <c r="L62" s="145" t="s">
        <v>575</v>
      </c>
      <c r="M62" s="174"/>
      <c r="N62" s="472" t="s">
        <v>326</v>
      </c>
      <c r="O62" s="59">
        <v>0.4</v>
      </c>
      <c r="P62" s="130">
        <v>45673</v>
      </c>
      <c r="Q62" s="131">
        <v>46022</v>
      </c>
      <c r="R62" s="59">
        <f t="shared" si="7"/>
        <v>349</v>
      </c>
      <c r="S62" s="492"/>
      <c r="T62" s="458"/>
      <c r="U62" s="458"/>
      <c r="V62" s="464"/>
      <c r="W62" s="464"/>
      <c r="X62" s="59"/>
      <c r="Y62" s="59"/>
      <c r="Z62" s="59"/>
      <c r="AA62" s="201"/>
      <c r="AB62" s="59"/>
      <c r="AC62" s="186"/>
      <c r="AD62" s="506"/>
      <c r="AE62" s="506"/>
      <c r="AF62" s="515"/>
      <c r="AG62" s="489"/>
    </row>
    <row r="63" spans="1:33" ht="38.25" x14ac:dyDescent="0.2">
      <c r="A63" s="458"/>
      <c r="B63" s="513"/>
      <c r="C63" s="489"/>
      <c r="D63" s="458"/>
      <c r="E63" s="458"/>
      <c r="F63" s="467"/>
      <c r="G63" s="458"/>
      <c r="H63" s="458"/>
      <c r="I63" s="489"/>
      <c r="J63" s="470"/>
      <c r="K63" s="439"/>
      <c r="L63" s="145" t="s">
        <v>576</v>
      </c>
      <c r="M63" s="174"/>
      <c r="N63" s="473"/>
      <c r="O63" s="59">
        <v>1</v>
      </c>
      <c r="P63" s="130">
        <v>45673</v>
      </c>
      <c r="Q63" s="131">
        <v>46022</v>
      </c>
      <c r="R63" s="59">
        <f t="shared" si="7"/>
        <v>349</v>
      </c>
      <c r="S63" s="492"/>
      <c r="T63" s="458"/>
      <c r="U63" s="458"/>
      <c r="V63" s="464"/>
      <c r="W63" s="464"/>
      <c r="X63" s="59"/>
      <c r="Y63" s="59"/>
      <c r="Z63" s="59"/>
      <c r="AA63" s="201"/>
      <c r="AB63" s="59"/>
      <c r="AC63" s="186"/>
      <c r="AD63" s="506"/>
      <c r="AE63" s="506"/>
      <c r="AF63" s="515"/>
      <c r="AG63" s="489"/>
    </row>
    <row r="64" spans="1:33" ht="51" x14ac:dyDescent="0.2">
      <c r="A64" s="458"/>
      <c r="B64" s="513"/>
      <c r="C64" s="489"/>
      <c r="D64" s="458"/>
      <c r="E64" s="458"/>
      <c r="F64" s="467"/>
      <c r="G64" s="458"/>
      <c r="H64" s="458"/>
      <c r="I64" s="489"/>
      <c r="J64" s="470"/>
      <c r="K64" s="439"/>
      <c r="L64" s="145" t="s">
        <v>577</v>
      </c>
      <c r="M64" s="174"/>
      <c r="N64" s="473"/>
      <c r="O64" s="59">
        <v>1</v>
      </c>
      <c r="P64" s="130">
        <v>45673</v>
      </c>
      <c r="Q64" s="131">
        <v>46022</v>
      </c>
      <c r="R64" s="59">
        <f t="shared" si="7"/>
        <v>349</v>
      </c>
      <c r="S64" s="492"/>
      <c r="T64" s="458"/>
      <c r="U64" s="458"/>
      <c r="V64" s="464"/>
      <c r="W64" s="464"/>
      <c r="X64" s="59"/>
      <c r="Y64" s="59"/>
      <c r="Z64" s="59"/>
      <c r="AA64" s="201"/>
      <c r="AB64" s="59"/>
      <c r="AC64" s="186"/>
      <c r="AD64" s="506"/>
      <c r="AE64" s="506"/>
      <c r="AF64" s="515"/>
      <c r="AG64" s="489"/>
    </row>
    <row r="65" spans="1:33" ht="38.25" x14ac:dyDescent="0.2">
      <c r="A65" s="458"/>
      <c r="B65" s="513"/>
      <c r="C65" s="489"/>
      <c r="D65" s="458"/>
      <c r="E65" s="458"/>
      <c r="F65" s="467"/>
      <c r="G65" s="458"/>
      <c r="H65" s="458"/>
      <c r="I65" s="489"/>
      <c r="J65" s="470"/>
      <c r="K65" s="439"/>
      <c r="L65" s="145" t="s">
        <v>578</v>
      </c>
      <c r="M65" s="174"/>
      <c r="N65" s="473"/>
      <c r="O65" s="59">
        <v>1</v>
      </c>
      <c r="P65" s="130">
        <v>45673</v>
      </c>
      <c r="Q65" s="131">
        <v>46022</v>
      </c>
      <c r="R65" s="59">
        <f t="shared" si="7"/>
        <v>349</v>
      </c>
      <c r="S65" s="492"/>
      <c r="T65" s="458"/>
      <c r="U65" s="458"/>
      <c r="V65" s="464"/>
      <c r="W65" s="464"/>
      <c r="X65" s="59"/>
      <c r="Y65" s="59"/>
      <c r="Z65" s="59"/>
      <c r="AA65" s="201"/>
      <c r="AB65" s="59"/>
      <c r="AC65" s="186"/>
      <c r="AD65" s="506"/>
      <c r="AE65" s="506"/>
      <c r="AF65" s="515"/>
      <c r="AG65" s="489"/>
    </row>
    <row r="66" spans="1:33" ht="51" x14ac:dyDescent="0.2">
      <c r="A66" s="458"/>
      <c r="B66" s="513"/>
      <c r="C66" s="489"/>
      <c r="D66" s="458"/>
      <c r="E66" s="458"/>
      <c r="F66" s="467"/>
      <c r="G66" s="458"/>
      <c r="H66" s="458"/>
      <c r="I66" s="489"/>
      <c r="J66" s="470"/>
      <c r="K66" s="439"/>
      <c r="L66" s="145" t="s">
        <v>579</v>
      </c>
      <c r="M66" s="174"/>
      <c r="N66" s="473"/>
      <c r="O66" s="59">
        <v>1</v>
      </c>
      <c r="P66" s="130">
        <v>45673</v>
      </c>
      <c r="Q66" s="131">
        <v>46022</v>
      </c>
      <c r="R66" s="59">
        <f t="shared" si="7"/>
        <v>349</v>
      </c>
      <c r="S66" s="492"/>
      <c r="T66" s="458"/>
      <c r="U66" s="458"/>
      <c r="V66" s="464"/>
      <c r="W66" s="464"/>
      <c r="X66" s="59"/>
      <c r="Y66" s="59"/>
      <c r="Z66" s="59"/>
      <c r="AA66" s="201"/>
      <c r="AB66" s="59"/>
      <c r="AC66" s="186"/>
      <c r="AD66" s="506"/>
      <c r="AE66" s="506"/>
      <c r="AF66" s="515"/>
      <c r="AG66" s="489"/>
    </row>
    <row r="67" spans="1:33" ht="25.5" x14ac:dyDescent="0.2">
      <c r="A67" s="458"/>
      <c r="B67" s="513"/>
      <c r="C67" s="490"/>
      <c r="D67" s="459"/>
      <c r="E67" s="458"/>
      <c r="F67" s="467"/>
      <c r="G67" s="458"/>
      <c r="H67" s="459"/>
      <c r="I67" s="490"/>
      <c r="J67" s="471"/>
      <c r="K67" s="440"/>
      <c r="L67" s="145" t="s">
        <v>580</v>
      </c>
      <c r="M67" s="174"/>
      <c r="N67" s="474"/>
      <c r="O67" s="59">
        <v>1</v>
      </c>
      <c r="P67" s="130">
        <v>45673</v>
      </c>
      <c r="Q67" s="131">
        <v>46022</v>
      </c>
      <c r="R67" s="59">
        <f t="shared" si="7"/>
        <v>349</v>
      </c>
      <c r="S67" s="492"/>
      <c r="T67" s="458"/>
      <c r="U67" s="458"/>
      <c r="V67" s="464"/>
      <c r="W67" s="464"/>
      <c r="X67" s="59"/>
      <c r="Y67" s="59"/>
      <c r="Z67" s="59"/>
      <c r="AA67" s="201"/>
      <c r="AB67" s="59"/>
      <c r="AC67" s="186"/>
      <c r="AD67" s="506"/>
      <c r="AE67" s="506"/>
      <c r="AF67" s="515"/>
      <c r="AG67" s="489"/>
    </row>
    <row r="68" spans="1:33" ht="25.5" x14ac:dyDescent="0.2">
      <c r="A68" s="458"/>
      <c r="B68" s="513"/>
      <c r="C68" s="488" t="s">
        <v>270</v>
      </c>
      <c r="D68" s="457" t="s">
        <v>312</v>
      </c>
      <c r="E68" s="458"/>
      <c r="F68" s="467"/>
      <c r="G68" s="458"/>
      <c r="H68" s="457" t="s">
        <v>581</v>
      </c>
      <c r="I68" s="488" t="s">
        <v>582</v>
      </c>
      <c r="J68" s="469">
        <v>0.1</v>
      </c>
      <c r="K68" s="438">
        <v>0</v>
      </c>
      <c r="L68" s="145" t="s">
        <v>583</v>
      </c>
      <c r="M68" s="174"/>
      <c r="N68" s="507" t="s">
        <v>334</v>
      </c>
      <c r="O68" s="59">
        <v>1</v>
      </c>
      <c r="P68" s="130">
        <v>45673</v>
      </c>
      <c r="Q68" s="131">
        <v>46022</v>
      </c>
      <c r="R68" s="59">
        <f t="shared" si="7"/>
        <v>349</v>
      </c>
      <c r="S68" s="492"/>
      <c r="T68" s="458"/>
      <c r="U68" s="458"/>
      <c r="V68" s="464"/>
      <c r="W68" s="464"/>
      <c r="X68" s="59"/>
      <c r="Y68" s="59"/>
      <c r="Z68" s="59"/>
      <c r="AA68" s="201"/>
      <c r="AB68" s="59"/>
      <c r="AC68" s="186"/>
      <c r="AD68" s="506"/>
      <c r="AE68" s="506"/>
      <c r="AF68" s="515"/>
      <c r="AG68" s="489"/>
    </row>
    <row r="69" spans="1:33" ht="25.5" x14ac:dyDescent="0.2">
      <c r="A69" s="458"/>
      <c r="B69" s="513"/>
      <c r="C69" s="489"/>
      <c r="D69" s="458"/>
      <c r="E69" s="458"/>
      <c r="F69" s="467"/>
      <c r="G69" s="458"/>
      <c r="H69" s="458"/>
      <c r="I69" s="489"/>
      <c r="J69" s="470"/>
      <c r="K69" s="439"/>
      <c r="L69" s="145" t="s">
        <v>584</v>
      </c>
      <c r="M69" s="174"/>
      <c r="N69" s="508"/>
      <c r="O69" s="59">
        <v>1</v>
      </c>
      <c r="P69" s="130">
        <v>45673</v>
      </c>
      <c r="Q69" s="131">
        <v>46022</v>
      </c>
      <c r="R69" s="59">
        <f t="shared" si="7"/>
        <v>349</v>
      </c>
      <c r="S69" s="492"/>
      <c r="T69" s="458"/>
      <c r="U69" s="458"/>
      <c r="V69" s="464"/>
      <c r="W69" s="464"/>
      <c r="X69" s="59"/>
      <c r="Y69" s="59"/>
      <c r="Z69" s="59"/>
      <c r="AA69" s="201"/>
      <c r="AB69" s="59"/>
      <c r="AC69" s="186"/>
      <c r="AD69" s="506"/>
      <c r="AE69" s="506"/>
      <c r="AF69" s="515"/>
      <c r="AG69" s="489"/>
    </row>
    <row r="70" spans="1:33" x14ac:dyDescent="0.2">
      <c r="A70" s="458"/>
      <c r="B70" s="513"/>
      <c r="C70" s="489"/>
      <c r="D70" s="458"/>
      <c r="E70" s="458"/>
      <c r="F70" s="467"/>
      <c r="G70" s="458"/>
      <c r="H70" s="458"/>
      <c r="I70" s="489"/>
      <c r="J70" s="470"/>
      <c r="K70" s="439"/>
      <c r="L70" s="145" t="s">
        <v>585</v>
      </c>
      <c r="M70" s="174"/>
      <c r="N70" s="508"/>
      <c r="O70" s="59">
        <v>1</v>
      </c>
      <c r="P70" s="130">
        <v>45673</v>
      </c>
      <c r="Q70" s="131">
        <v>46022</v>
      </c>
      <c r="R70" s="59">
        <f t="shared" si="7"/>
        <v>349</v>
      </c>
      <c r="S70" s="492"/>
      <c r="T70" s="458"/>
      <c r="U70" s="458"/>
      <c r="V70" s="464"/>
      <c r="W70" s="464"/>
      <c r="X70" s="59"/>
      <c r="Y70" s="59"/>
      <c r="Z70" s="59"/>
      <c r="AA70" s="201"/>
      <c r="AB70" s="59"/>
      <c r="AC70" s="186"/>
      <c r="AD70" s="506"/>
      <c r="AE70" s="506"/>
      <c r="AF70" s="515"/>
      <c r="AG70" s="489"/>
    </row>
    <row r="71" spans="1:33" ht="25.5" x14ac:dyDescent="0.2">
      <c r="A71" s="459"/>
      <c r="B71" s="514"/>
      <c r="C71" s="490"/>
      <c r="D71" s="459"/>
      <c r="E71" s="459"/>
      <c r="F71" s="468"/>
      <c r="G71" s="459"/>
      <c r="H71" s="459"/>
      <c r="I71" s="490"/>
      <c r="J71" s="471"/>
      <c r="K71" s="440"/>
      <c r="L71" s="145" t="s">
        <v>586</v>
      </c>
      <c r="M71" s="174"/>
      <c r="N71" s="509"/>
      <c r="O71" s="59">
        <v>1</v>
      </c>
      <c r="P71" s="130">
        <v>45673</v>
      </c>
      <c r="Q71" s="131">
        <v>46022</v>
      </c>
      <c r="R71" s="59">
        <f t="shared" si="7"/>
        <v>349</v>
      </c>
      <c r="S71" s="493"/>
      <c r="T71" s="459"/>
      <c r="U71" s="459"/>
      <c r="V71" s="465"/>
      <c r="W71" s="465"/>
      <c r="X71" s="59"/>
      <c r="Y71" s="59"/>
      <c r="Z71" s="59"/>
      <c r="AA71" s="201"/>
      <c r="AB71" s="59"/>
      <c r="AC71" s="186"/>
      <c r="AD71" s="498"/>
      <c r="AE71" s="498"/>
      <c r="AF71" s="500"/>
      <c r="AG71" s="490"/>
    </row>
    <row r="72" spans="1:33" ht="20.25" x14ac:dyDescent="0.2">
      <c r="A72" s="123"/>
      <c r="B72" s="197"/>
      <c r="C72" s="196"/>
      <c r="D72" s="156"/>
      <c r="E72" s="436" t="s">
        <v>587</v>
      </c>
      <c r="F72" s="437"/>
      <c r="G72" s="437"/>
      <c r="H72" s="437"/>
      <c r="I72" s="437"/>
      <c r="J72" s="437"/>
      <c r="K72" s="437"/>
      <c r="L72" s="437"/>
      <c r="M72" s="437"/>
      <c r="N72" s="437"/>
      <c r="O72" s="437"/>
      <c r="P72" s="130"/>
      <c r="Q72" s="131"/>
      <c r="R72" s="131"/>
      <c r="S72" s="119"/>
      <c r="T72" s="123"/>
      <c r="U72" s="123"/>
      <c r="V72" s="201"/>
      <c r="W72" s="202"/>
      <c r="X72" s="59"/>
      <c r="Y72" s="59"/>
      <c r="Z72" s="59"/>
      <c r="AA72" s="201"/>
      <c r="AB72" s="59"/>
      <c r="AC72" s="186"/>
      <c r="AD72" s="199"/>
      <c r="AE72" s="199"/>
      <c r="AF72" s="203"/>
      <c r="AG72" s="198"/>
    </row>
    <row r="73" spans="1:33" s="143" customFormat="1" x14ac:dyDescent="0.2">
      <c r="A73" s="113"/>
      <c r="B73" s="113"/>
      <c r="C73" s="139"/>
      <c r="D73" s="167"/>
      <c r="E73" s="139"/>
      <c r="F73" s="204"/>
      <c r="G73" s="139"/>
      <c r="H73" s="113"/>
      <c r="I73" s="113"/>
      <c r="J73" s="108"/>
      <c r="K73" s="108"/>
      <c r="L73" s="163"/>
      <c r="M73" s="164"/>
      <c r="N73" s="109"/>
      <c r="O73" s="139"/>
      <c r="P73" s="194"/>
      <c r="Q73" s="139"/>
      <c r="R73" s="164"/>
      <c r="S73" s="168"/>
      <c r="T73" s="113"/>
      <c r="U73" s="113"/>
      <c r="V73" s="168"/>
      <c r="W73" s="195"/>
      <c r="X73" s="139"/>
      <c r="Y73" s="164"/>
      <c r="Z73" s="164"/>
      <c r="AA73" s="168"/>
      <c r="AB73" s="164"/>
      <c r="AC73" s="164"/>
      <c r="AD73" s="113"/>
      <c r="AE73" s="113"/>
      <c r="AF73" s="205"/>
      <c r="AG73" s="185"/>
    </row>
    <row r="74" spans="1:33" ht="42.75" x14ac:dyDescent="0.2">
      <c r="A74" s="488" t="s">
        <v>247</v>
      </c>
      <c r="B74" s="503" t="s">
        <v>249</v>
      </c>
      <c r="C74" s="482" t="s">
        <v>276</v>
      </c>
      <c r="D74" s="488" t="s">
        <v>314</v>
      </c>
      <c r="E74" s="457" t="s">
        <v>588</v>
      </c>
      <c r="F74" s="466">
        <v>2024130010114</v>
      </c>
      <c r="G74" s="457" t="s">
        <v>589</v>
      </c>
      <c r="H74" s="457" t="s">
        <v>590</v>
      </c>
      <c r="I74" s="457" t="s">
        <v>591</v>
      </c>
      <c r="J74" s="451">
        <v>0.35</v>
      </c>
      <c r="K74" s="438">
        <v>8</v>
      </c>
      <c r="L74" s="173" t="s">
        <v>592</v>
      </c>
      <c r="M74" s="174"/>
      <c r="N74" s="472" t="s">
        <v>328</v>
      </c>
      <c r="O74" s="112">
        <v>4</v>
      </c>
      <c r="P74" s="130">
        <v>45673</v>
      </c>
      <c r="Q74" s="131">
        <v>46022</v>
      </c>
      <c r="R74" s="59">
        <f t="shared" ref="R74" si="8">_xlfn.DAYS(Q74,P74)</f>
        <v>349</v>
      </c>
      <c r="S74" s="491">
        <v>1017584</v>
      </c>
      <c r="T74" s="457" t="s">
        <v>351</v>
      </c>
      <c r="U74" s="457" t="s">
        <v>352</v>
      </c>
      <c r="V74" s="457" t="s">
        <v>593</v>
      </c>
      <c r="W74" s="457" t="s">
        <v>594</v>
      </c>
      <c r="X74" s="59"/>
      <c r="Y74" s="59"/>
      <c r="Z74" s="107"/>
      <c r="AA74" s="59"/>
      <c r="AB74" s="59"/>
      <c r="AC74" s="131"/>
      <c r="AD74" s="106"/>
      <c r="AE74" s="106"/>
      <c r="AF74" s="132"/>
      <c r="AG74" s="494"/>
    </row>
    <row r="75" spans="1:33" ht="42.75" x14ac:dyDescent="0.2">
      <c r="A75" s="489"/>
      <c r="B75" s="504"/>
      <c r="C75" s="483"/>
      <c r="D75" s="490"/>
      <c r="E75" s="458"/>
      <c r="F75" s="467"/>
      <c r="G75" s="458"/>
      <c r="H75" s="458"/>
      <c r="I75" s="458"/>
      <c r="J75" s="453"/>
      <c r="K75" s="440"/>
      <c r="L75" s="173" t="s">
        <v>595</v>
      </c>
      <c r="M75" s="174"/>
      <c r="N75" s="474"/>
      <c r="O75" s="112">
        <v>4</v>
      </c>
      <c r="P75" s="130">
        <v>45673</v>
      </c>
      <c r="Q75" s="131">
        <v>46022</v>
      </c>
      <c r="R75" s="59">
        <f t="shared" ref="R75:R84" si="9">_xlfn.DAYS(Q75,P75)</f>
        <v>349</v>
      </c>
      <c r="S75" s="492"/>
      <c r="T75" s="458"/>
      <c r="U75" s="458"/>
      <c r="V75" s="458"/>
      <c r="W75" s="458"/>
      <c r="X75" s="59"/>
      <c r="Y75" s="59"/>
      <c r="Z75" s="107"/>
      <c r="AA75" s="59"/>
      <c r="AB75" s="59"/>
      <c r="AC75" s="131"/>
      <c r="AD75" s="497"/>
      <c r="AE75" s="497"/>
      <c r="AF75" s="499"/>
      <c r="AG75" s="495"/>
    </row>
    <row r="76" spans="1:33" ht="57" x14ac:dyDescent="0.2">
      <c r="A76" s="489"/>
      <c r="B76" s="504"/>
      <c r="C76" s="483"/>
      <c r="D76" s="488" t="s">
        <v>317</v>
      </c>
      <c r="E76" s="458"/>
      <c r="F76" s="467"/>
      <c r="G76" s="458"/>
      <c r="H76" s="458"/>
      <c r="I76" s="458"/>
      <c r="J76" s="451">
        <v>0.15</v>
      </c>
      <c r="K76" s="438">
        <v>1</v>
      </c>
      <c r="L76" s="173" t="s">
        <v>596</v>
      </c>
      <c r="M76" s="174"/>
      <c r="N76" s="472" t="s">
        <v>328</v>
      </c>
      <c r="O76" s="59">
        <v>1</v>
      </c>
      <c r="P76" s="130">
        <v>45673</v>
      </c>
      <c r="Q76" s="131">
        <v>46022</v>
      </c>
      <c r="R76" s="59">
        <f t="shared" si="9"/>
        <v>349</v>
      </c>
      <c r="S76" s="492"/>
      <c r="T76" s="458"/>
      <c r="U76" s="458"/>
      <c r="V76" s="458"/>
      <c r="W76" s="458"/>
      <c r="X76" s="59"/>
      <c r="Y76" s="59"/>
      <c r="Z76" s="107"/>
      <c r="AA76" s="59"/>
      <c r="AB76" s="59"/>
      <c r="AC76" s="131"/>
      <c r="AD76" s="498"/>
      <c r="AE76" s="498"/>
      <c r="AF76" s="500"/>
      <c r="AG76" s="495"/>
    </row>
    <row r="77" spans="1:33" ht="71.25" x14ac:dyDescent="0.2">
      <c r="A77" s="489"/>
      <c r="B77" s="504"/>
      <c r="C77" s="483"/>
      <c r="D77" s="490"/>
      <c r="E77" s="458"/>
      <c r="F77" s="467"/>
      <c r="G77" s="458"/>
      <c r="H77" s="458"/>
      <c r="I77" s="459"/>
      <c r="J77" s="453"/>
      <c r="K77" s="440"/>
      <c r="L77" s="173" t="s">
        <v>597</v>
      </c>
      <c r="M77" s="174"/>
      <c r="N77" s="474"/>
      <c r="O77" s="59">
        <v>1</v>
      </c>
      <c r="P77" s="130">
        <v>45673</v>
      </c>
      <c r="Q77" s="131">
        <v>46022</v>
      </c>
      <c r="R77" s="59">
        <f t="shared" si="9"/>
        <v>349</v>
      </c>
      <c r="S77" s="492"/>
      <c r="T77" s="458"/>
      <c r="U77" s="458"/>
      <c r="V77" s="458"/>
      <c r="W77" s="458"/>
      <c r="X77" s="59"/>
      <c r="Y77" s="59"/>
      <c r="Z77" s="107"/>
      <c r="AA77" s="59"/>
      <c r="AB77" s="59"/>
      <c r="AC77" s="131"/>
      <c r="AD77" s="497"/>
      <c r="AE77" s="497"/>
      <c r="AF77" s="499"/>
      <c r="AG77" s="495"/>
    </row>
    <row r="78" spans="1:33" ht="28.5" x14ac:dyDescent="0.2">
      <c r="A78" s="489"/>
      <c r="B78" s="504"/>
      <c r="C78" s="483"/>
      <c r="D78" s="488" t="s">
        <v>315</v>
      </c>
      <c r="E78" s="458"/>
      <c r="F78" s="467"/>
      <c r="G78" s="458"/>
      <c r="H78" s="458"/>
      <c r="I78" s="457" t="s">
        <v>598</v>
      </c>
      <c r="J78" s="451">
        <v>0.3</v>
      </c>
      <c r="K78" s="438">
        <v>0</v>
      </c>
      <c r="L78" s="173" t="s">
        <v>599</v>
      </c>
      <c r="M78" s="174"/>
      <c r="N78" s="457" t="s">
        <v>329</v>
      </c>
      <c r="O78" s="112">
        <v>1</v>
      </c>
      <c r="P78" s="130">
        <v>45673</v>
      </c>
      <c r="Q78" s="131">
        <v>46022</v>
      </c>
      <c r="R78" s="59">
        <f t="shared" si="9"/>
        <v>349</v>
      </c>
      <c r="S78" s="492"/>
      <c r="T78" s="458"/>
      <c r="U78" s="458"/>
      <c r="V78" s="458"/>
      <c r="W78" s="458"/>
      <c r="X78" s="59"/>
      <c r="Y78" s="59"/>
      <c r="Z78" s="107"/>
      <c r="AA78" s="59"/>
      <c r="AB78" s="59"/>
      <c r="AC78" s="131"/>
      <c r="AD78" s="498"/>
      <c r="AE78" s="498"/>
      <c r="AF78" s="500"/>
      <c r="AG78" s="495"/>
    </row>
    <row r="79" spans="1:33" ht="42.75" x14ac:dyDescent="0.2">
      <c r="A79" s="489"/>
      <c r="B79" s="504"/>
      <c r="C79" s="483"/>
      <c r="D79" s="490"/>
      <c r="E79" s="458"/>
      <c r="F79" s="467"/>
      <c r="G79" s="458"/>
      <c r="H79" s="458"/>
      <c r="I79" s="459"/>
      <c r="J79" s="453"/>
      <c r="K79" s="440"/>
      <c r="L79" s="173" t="s">
        <v>600</v>
      </c>
      <c r="M79" s="174"/>
      <c r="N79" s="459"/>
      <c r="O79" s="112">
        <v>1</v>
      </c>
      <c r="P79" s="130">
        <v>45673</v>
      </c>
      <c r="Q79" s="131">
        <v>46022</v>
      </c>
      <c r="R79" s="59">
        <f t="shared" si="9"/>
        <v>349</v>
      </c>
      <c r="S79" s="492"/>
      <c r="T79" s="458"/>
      <c r="U79" s="458"/>
      <c r="V79" s="458"/>
      <c r="W79" s="458"/>
      <c r="X79" s="59"/>
      <c r="Y79" s="59"/>
      <c r="Z79" s="107"/>
      <c r="AA79" s="59"/>
      <c r="AB79" s="59"/>
      <c r="AC79" s="131"/>
      <c r="AD79" s="106"/>
      <c r="AE79" s="106"/>
      <c r="AF79" s="48"/>
      <c r="AG79" s="495"/>
    </row>
    <row r="80" spans="1:33" ht="28.5" x14ac:dyDescent="0.2">
      <c r="A80" s="489"/>
      <c r="B80" s="504"/>
      <c r="C80" s="483"/>
      <c r="D80" s="457" t="s">
        <v>316</v>
      </c>
      <c r="E80" s="458"/>
      <c r="F80" s="467"/>
      <c r="G80" s="458"/>
      <c r="H80" s="459"/>
      <c r="I80" s="457" t="s">
        <v>601</v>
      </c>
      <c r="J80" s="451">
        <v>0.1</v>
      </c>
      <c r="K80" s="438">
        <v>2.5000000000000001E-2</v>
      </c>
      <c r="L80" s="173" t="s">
        <v>602</v>
      </c>
      <c r="M80" s="174"/>
      <c r="N80" s="457" t="s">
        <v>332</v>
      </c>
      <c r="O80" s="59">
        <v>0.47499999999999998</v>
      </c>
      <c r="P80" s="130">
        <v>45673</v>
      </c>
      <c r="Q80" s="131">
        <v>46022</v>
      </c>
      <c r="R80" s="59">
        <f t="shared" si="9"/>
        <v>349</v>
      </c>
      <c r="S80" s="492"/>
      <c r="T80" s="458"/>
      <c r="U80" s="458"/>
      <c r="V80" s="458"/>
      <c r="W80" s="458"/>
      <c r="X80" s="59"/>
      <c r="Y80" s="59"/>
      <c r="Z80" s="107"/>
      <c r="AA80" s="59"/>
      <c r="AB80" s="59"/>
      <c r="AC80" s="131"/>
      <c r="AD80" s="106"/>
      <c r="AE80" s="106"/>
      <c r="AF80" s="48"/>
      <c r="AG80" s="495"/>
    </row>
    <row r="81" spans="1:33" ht="57" x14ac:dyDescent="0.2">
      <c r="A81" s="489"/>
      <c r="B81" s="504"/>
      <c r="C81" s="483"/>
      <c r="D81" s="459"/>
      <c r="E81" s="458"/>
      <c r="F81" s="467"/>
      <c r="G81" s="458"/>
      <c r="H81" s="121" t="s">
        <v>603</v>
      </c>
      <c r="I81" s="459"/>
      <c r="J81" s="453"/>
      <c r="K81" s="440"/>
      <c r="L81" s="173" t="s">
        <v>604</v>
      </c>
      <c r="M81" s="174"/>
      <c r="N81" s="459"/>
      <c r="O81" s="59">
        <v>1</v>
      </c>
      <c r="P81" s="130">
        <v>45673</v>
      </c>
      <c r="Q81" s="131">
        <v>46022</v>
      </c>
      <c r="R81" s="59">
        <f t="shared" si="9"/>
        <v>349</v>
      </c>
      <c r="S81" s="492"/>
      <c r="T81" s="458"/>
      <c r="U81" s="458"/>
      <c r="V81" s="458"/>
      <c r="W81" s="458"/>
      <c r="X81" s="59"/>
      <c r="Y81" s="59"/>
      <c r="Z81" s="107"/>
      <c r="AA81" s="59"/>
      <c r="AB81" s="59"/>
      <c r="AC81" s="131"/>
      <c r="AD81" s="106"/>
      <c r="AE81" s="106"/>
      <c r="AF81" s="48"/>
      <c r="AG81" s="495"/>
    </row>
    <row r="82" spans="1:33" ht="42.75" x14ac:dyDescent="0.2">
      <c r="A82" s="489"/>
      <c r="B82" s="504"/>
      <c r="C82" s="483"/>
      <c r="D82" s="457" t="s">
        <v>318</v>
      </c>
      <c r="E82" s="458"/>
      <c r="F82" s="467"/>
      <c r="G82" s="458"/>
      <c r="H82" s="457" t="s">
        <v>605</v>
      </c>
      <c r="I82" s="457" t="s">
        <v>606</v>
      </c>
      <c r="J82" s="451">
        <v>0.1</v>
      </c>
      <c r="K82" s="438">
        <v>0</v>
      </c>
      <c r="L82" s="206" t="s">
        <v>607</v>
      </c>
      <c r="M82" s="174"/>
      <c r="N82" s="472" t="s">
        <v>326</v>
      </c>
      <c r="O82" s="59">
        <v>0.5</v>
      </c>
      <c r="P82" s="130">
        <v>45673</v>
      </c>
      <c r="Q82" s="131">
        <v>46022</v>
      </c>
      <c r="R82" s="59">
        <f t="shared" si="9"/>
        <v>349</v>
      </c>
      <c r="S82" s="492"/>
      <c r="T82" s="458"/>
      <c r="U82" s="458"/>
      <c r="V82" s="458"/>
      <c r="W82" s="458"/>
      <c r="X82" s="59"/>
      <c r="Y82" s="59"/>
      <c r="Z82" s="107"/>
      <c r="AA82" s="59"/>
      <c r="AB82" s="59"/>
      <c r="AC82" s="131"/>
      <c r="AD82" s="106"/>
      <c r="AE82" s="106"/>
      <c r="AF82" s="48"/>
      <c r="AG82" s="495"/>
    </row>
    <row r="83" spans="1:33" ht="42.75" x14ac:dyDescent="0.2">
      <c r="A83" s="489"/>
      <c r="B83" s="504"/>
      <c r="C83" s="483"/>
      <c r="D83" s="458"/>
      <c r="E83" s="458"/>
      <c r="F83" s="467"/>
      <c r="G83" s="458"/>
      <c r="H83" s="458"/>
      <c r="I83" s="458"/>
      <c r="J83" s="452"/>
      <c r="K83" s="439"/>
      <c r="L83" s="206" t="s">
        <v>608</v>
      </c>
      <c r="M83" s="174"/>
      <c r="N83" s="473"/>
      <c r="O83" s="59">
        <v>12</v>
      </c>
      <c r="P83" s="130">
        <v>45673</v>
      </c>
      <c r="Q83" s="131">
        <v>46022</v>
      </c>
      <c r="R83" s="59">
        <f t="shared" si="9"/>
        <v>349</v>
      </c>
      <c r="S83" s="492"/>
      <c r="T83" s="458"/>
      <c r="U83" s="458"/>
      <c r="V83" s="458"/>
      <c r="W83" s="458"/>
      <c r="X83" s="59"/>
      <c r="Y83" s="59"/>
      <c r="Z83" s="107"/>
      <c r="AA83" s="59"/>
      <c r="AB83" s="59"/>
      <c r="AC83" s="131"/>
      <c r="AD83" s="497"/>
      <c r="AE83" s="497"/>
      <c r="AF83" s="488"/>
      <c r="AG83" s="495"/>
    </row>
    <row r="84" spans="1:33" ht="42.75" x14ac:dyDescent="0.2">
      <c r="A84" s="489"/>
      <c r="B84" s="504"/>
      <c r="C84" s="483"/>
      <c r="D84" s="458"/>
      <c r="E84" s="458"/>
      <c r="F84" s="467"/>
      <c r="G84" s="458"/>
      <c r="H84" s="458"/>
      <c r="I84" s="458"/>
      <c r="J84" s="452"/>
      <c r="K84" s="439"/>
      <c r="L84" s="206" t="s">
        <v>609</v>
      </c>
      <c r="M84" s="174"/>
      <c r="N84" s="473"/>
      <c r="O84" s="59">
        <v>1</v>
      </c>
      <c r="P84" s="130">
        <v>45673</v>
      </c>
      <c r="Q84" s="131">
        <v>46022</v>
      </c>
      <c r="R84" s="59">
        <f t="shared" si="9"/>
        <v>349</v>
      </c>
      <c r="S84" s="492"/>
      <c r="T84" s="458"/>
      <c r="U84" s="458"/>
      <c r="V84" s="458"/>
      <c r="W84" s="458"/>
      <c r="X84" s="59"/>
      <c r="Y84" s="59"/>
      <c r="Z84" s="59"/>
      <c r="AA84" s="201"/>
      <c r="AB84" s="59"/>
      <c r="AC84" s="186"/>
      <c r="AD84" s="498"/>
      <c r="AE84" s="498"/>
      <c r="AF84" s="490"/>
      <c r="AG84" s="495"/>
    </row>
    <row r="85" spans="1:33" ht="57" x14ac:dyDescent="0.2">
      <c r="A85" s="490"/>
      <c r="B85" s="505"/>
      <c r="C85" s="484"/>
      <c r="D85" s="459"/>
      <c r="E85" s="459"/>
      <c r="F85" s="468"/>
      <c r="G85" s="459"/>
      <c r="H85" s="459"/>
      <c r="I85" s="459"/>
      <c r="J85" s="453"/>
      <c r="K85" s="440"/>
      <c r="L85" s="150" t="s">
        <v>610</v>
      </c>
      <c r="M85" s="174"/>
      <c r="N85" s="474"/>
      <c r="O85" s="59">
        <v>12</v>
      </c>
      <c r="P85" s="130">
        <v>45673</v>
      </c>
      <c r="Q85" s="131">
        <v>46022</v>
      </c>
      <c r="R85" s="59">
        <f t="shared" ref="R85" si="10">_xlfn.DAYS(Q85,P85)</f>
        <v>349</v>
      </c>
      <c r="S85" s="493"/>
      <c r="T85" s="459"/>
      <c r="U85" s="459"/>
      <c r="V85" s="459"/>
      <c r="W85" s="459"/>
      <c r="X85" s="59"/>
      <c r="Y85" s="59"/>
      <c r="Z85" s="107"/>
      <c r="AA85" s="59"/>
      <c r="AB85" s="59"/>
      <c r="AC85" s="131"/>
      <c r="AD85" s="106"/>
      <c r="AE85" s="106"/>
      <c r="AF85" s="133"/>
      <c r="AG85" s="496"/>
    </row>
    <row r="86" spans="1:33" ht="20.25" x14ac:dyDescent="0.2">
      <c r="A86" s="208"/>
      <c r="B86" s="207"/>
      <c r="C86" s="190"/>
      <c r="D86" s="156"/>
      <c r="E86" s="436" t="s">
        <v>611</v>
      </c>
      <c r="F86" s="437"/>
      <c r="G86" s="437"/>
      <c r="H86" s="437"/>
      <c r="I86" s="437"/>
      <c r="J86" s="437"/>
      <c r="K86" s="437"/>
      <c r="L86" s="437"/>
      <c r="M86" s="437"/>
      <c r="N86" s="437"/>
      <c r="O86" s="437"/>
      <c r="P86" s="130"/>
      <c r="Q86" s="131"/>
      <c r="R86" s="59"/>
      <c r="S86" s="151"/>
      <c r="T86" s="123"/>
      <c r="U86" s="123"/>
      <c r="V86" s="123"/>
      <c r="W86" s="156"/>
      <c r="X86" s="59"/>
      <c r="Y86" s="59"/>
      <c r="Z86" s="107"/>
      <c r="AA86" s="59"/>
      <c r="AB86" s="59"/>
      <c r="AC86" s="131"/>
      <c r="AD86" s="199"/>
      <c r="AE86" s="199"/>
      <c r="AF86" s="133"/>
      <c r="AG86" s="159"/>
    </row>
    <row r="87" spans="1:33" s="143" customFormat="1" x14ac:dyDescent="0.2">
      <c r="A87" s="165"/>
      <c r="B87" s="113"/>
      <c r="C87" s="161"/>
      <c r="D87" s="167"/>
      <c r="E87" s="113"/>
      <c r="F87" s="191"/>
      <c r="G87" s="113"/>
      <c r="H87" s="192"/>
      <c r="I87" s="113"/>
      <c r="J87" s="108"/>
      <c r="K87" s="108"/>
      <c r="L87" s="169"/>
      <c r="M87" s="164"/>
      <c r="N87" s="111"/>
      <c r="O87" s="139"/>
      <c r="P87" s="194"/>
      <c r="Q87" s="139"/>
      <c r="R87" s="164"/>
      <c r="S87" s="139"/>
      <c r="T87" s="113"/>
      <c r="U87" s="113"/>
      <c r="V87" s="139"/>
      <c r="W87" s="167"/>
      <c r="X87" s="139"/>
      <c r="Y87" s="164"/>
      <c r="Z87" s="164"/>
      <c r="AA87" s="168"/>
      <c r="AB87" s="164"/>
      <c r="AC87" s="164"/>
      <c r="AD87" s="139"/>
      <c r="AE87" s="139"/>
      <c r="AF87" s="169"/>
      <c r="AG87" s="185"/>
    </row>
    <row r="88" spans="1:33" ht="57" x14ac:dyDescent="0.2">
      <c r="A88" s="478"/>
      <c r="B88" s="479" t="s">
        <v>251</v>
      </c>
      <c r="C88" s="482" t="s">
        <v>282</v>
      </c>
      <c r="D88" s="457" t="s">
        <v>320</v>
      </c>
      <c r="E88" s="457" t="s">
        <v>612</v>
      </c>
      <c r="F88" s="485">
        <v>2024139910267</v>
      </c>
      <c r="G88" s="457" t="s">
        <v>613</v>
      </c>
      <c r="H88" s="457" t="s">
        <v>614</v>
      </c>
      <c r="I88" s="488" t="s">
        <v>551</v>
      </c>
      <c r="J88" s="469">
        <v>1</v>
      </c>
      <c r="K88" s="446">
        <v>0</v>
      </c>
      <c r="L88" s="47" t="s">
        <v>615</v>
      </c>
      <c r="M88" s="472" t="s">
        <v>616</v>
      </c>
      <c r="N88" s="472" t="s">
        <v>326</v>
      </c>
      <c r="O88" s="59">
        <v>1</v>
      </c>
      <c r="P88" s="130">
        <v>45673</v>
      </c>
      <c r="Q88" s="131">
        <v>46022</v>
      </c>
      <c r="R88" s="59">
        <f t="shared" ref="R88" si="11">_xlfn.DAYS(Q88,P88)</f>
        <v>349</v>
      </c>
      <c r="S88" s="454"/>
      <c r="T88" s="457" t="s">
        <v>351</v>
      </c>
      <c r="U88" s="457" t="s">
        <v>352</v>
      </c>
      <c r="V88" s="460"/>
      <c r="W88" s="460"/>
      <c r="X88" s="59"/>
      <c r="Y88" s="59"/>
      <c r="Z88" s="59"/>
      <c r="AA88" s="201"/>
      <c r="AB88" s="186"/>
      <c r="AC88" s="186"/>
      <c r="AD88" s="454"/>
      <c r="AE88" s="454"/>
      <c r="AF88" s="454"/>
      <c r="AG88" s="454"/>
    </row>
    <row r="89" spans="1:33" ht="71.25" x14ac:dyDescent="0.2">
      <c r="A89" s="478"/>
      <c r="B89" s="480"/>
      <c r="C89" s="483"/>
      <c r="D89" s="458"/>
      <c r="E89" s="458"/>
      <c r="F89" s="486"/>
      <c r="G89" s="458"/>
      <c r="H89" s="458"/>
      <c r="I89" s="489"/>
      <c r="J89" s="470"/>
      <c r="K89" s="448"/>
      <c r="L89" s="47" t="s">
        <v>617</v>
      </c>
      <c r="M89" s="473"/>
      <c r="N89" s="473"/>
      <c r="O89" s="59">
        <v>1</v>
      </c>
      <c r="P89" s="130">
        <v>45673</v>
      </c>
      <c r="Q89" s="131">
        <v>46022</v>
      </c>
      <c r="R89" s="59">
        <f t="shared" ref="R89:R91" si="12">_xlfn.DAYS(Q89,P89)</f>
        <v>349</v>
      </c>
      <c r="S89" s="455"/>
      <c r="T89" s="458"/>
      <c r="U89" s="458"/>
      <c r="V89" s="461"/>
      <c r="W89" s="461"/>
      <c r="X89" s="59"/>
      <c r="Y89" s="59"/>
      <c r="Z89" s="59"/>
      <c r="AA89" s="201"/>
      <c r="AB89" s="186"/>
      <c r="AC89" s="186"/>
      <c r="AD89" s="455"/>
      <c r="AE89" s="455"/>
      <c r="AF89" s="455"/>
      <c r="AG89" s="455"/>
    </row>
    <row r="90" spans="1:33" ht="57" x14ac:dyDescent="0.2">
      <c r="A90" s="478"/>
      <c r="B90" s="480"/>
      <c r="C90" s="483"/>
      <c r="D90" s="458"/>
      <c r="E90" s="458"/>
      <c r="F90" s="486"/>
      <c r="G90" s="458"/>
      <c r="H90" s="458"/>
      <c r="I90" s="489"/>
      <c r="J90" s="470"/>
      <c r="K90" s="448"/>
      <c r="L90" s="47" t="s">
        <v>618</v>
      </c>
      <c r="M90" s="473"/>
      <c r="N90" s="473"/>
      <c r="O90" s="59">
        <v>1</v>
      </c>
      <c r="P90" s="130">
        <v>45673</v>
      </c>
      <c r="Q90" s="131">
        <v>46022</v>
      </c>
      <c r="R90" s="59">
        <f t="shared" si="12"/>
        <v>349</v>
      </c>
      <c r="S90" s="455"/>
      <c r="T90" s="458"/>
      <c r="U90" s="458"/>
      <c r="V90" s="461"/>
      <c r="W90" s="461"/>
      <c r="X90" s="59"/>
      <c r="Y90" s="59"/>
      <c r="Z90" s="59"/>
      <c r="AA90" s="201"/>
      <c r="AB90" s="186"/>
      <c r="AC90" s="186"/>
      <c r="AD90" s="455"/>
      <c r="AE90" s="455"/>
      <c r="AF90" s="455"/>
      <c r="AG90" s="455"/>
    </row>
    <row r="91" spans="1:33" ht="71.25" x14ac:dyDescent="0.2">
      <c r="A91" s="478"/>
      <c r="B91" s="481"/>
      <c r="C91" s="484"/>
      <c r="D91" s="459"/>
      <c r="E91" s="459"/>
      <c r="F91" s="487"/>
      <c r="G91" s="459"/>
      <c r="H91" s="459"/>
      <c r="I91" s="490"/>
      <c r="J91" s="471"/>
      <c r="K91" s="447"/>
      <c r="L91" s="47" t="s">
        <v>619</v>
      </c>
      <c r="M91" s="474"/>
      <c r="N91" s="474"/>
      <c r="O91" s="59">
        <v>1</v>
      </c>
      <c r="P91" s="130">
        <v>45673</v>
      </c>
      <c r="Q91" s="131">
        <v>46022</v>
      </c>
      <c r="R91" s="59">
        <f t="shared" si="12"/>
        <v>349</v>
      </c>
      <c r="S91" s="456"/>
      <c r="T91" s="459"/>
      <c r="U91" s="459"/>
      <c r="V91" s="462"/>
      <c r="W91" s="462"/>
      <c r="X91" s="59"/>
      <c r="Y91" s="59"/>
      <c r="Z91" s="59"/>
      <c r="AA91" s="201"/>
      <c r="AB91" s="186"/>
      <c r="AC91" s="186"/>
      <c r="AD91" s="456"/>
      <c r="AE91" s="456"/>
      <c r="AF91" s="456"/>
      <c r="AG91" s="456"/>
    </row>
    <row r="92" spans="1:33" ht="20.25" x14ac:dyDescent="0.2">
      <c r="A92" s="115"/>
      <c r="B92" s="210"/>
      <c r="C92" s="190"/>
      <c r="D92" s="123"/>
      <c r="E92" s="436" t="s">
        <v>620</v>
      </c>
      <c r="F92" s="437"/>
      <c r="G92" s="437"/>
      <c r="H92" s="437"/>
      <c r="I92" s="437"/>
      <c r="J92" s="437"/>
      <c r="K92" s="437"/>
      <c r="L92" s="437"/>
      <c r="M92" s="437"/>
      <c r="N92" s="437"/>
      <c r="O92" s="437"/>
      <c r="P92" s="118"/>
      <c r="Q92" s="59"/>
      <c r="R92" s="59"/>
      <c r="S92" s="196"/>
      <c r="T92" s="123"/>
      <c r="U92" s="156"/>
      <c r="V92" s="59"/>
      <c r="W92" s="59"/>
      <c r="X92" s="59"/>
      <c r="Y92" s="59"/>
      <c r="Z92" s="59"/>
      <c r="AA92" s="201"/>
      <c r="AB92" s="186"/>
      <c r="AC92" s="186"/>
      <c r="AD92" s="196"/>
      <c r="AE92" s="196"/>
      <c r="AF92" s="158"/>
      <c r="AG92" s="211"/>
    </row>
    <row r="93" spans="1:33" s="143" customFormat="1" x14ac:dyDescent="0.2">
      <c r="B93" s="110"/>
      <c r="C93" s="212"/>
      <c r="D93" s="110"/>
      <c r="E93" s="110"/>
      <c r="F93" s="213"/>
      <c r="G93" s="110"/>
      <c r="H93" s="110"/>
      <c r="I93" s="110"/>
      <c r="J93" s="111"/>
      <c r="K93" s="111"/>
      <c r="L93" s="205"/>
      <c r="M93" s="164"/>
      <c r="N93" s="111"/>
      <c r="O93" s="139"/>
      <c r="P93" s="182"/>
      <c r="Q93" s="139"/>
      <c r="R93" s="139"/>
      <c r="S93" s="164"/>
      <c r="T93" s="113"/>
      <c r="U93" s="185"/>
      <c r="V93" s="168"/>
      <c r="W93" s="168"/>
      <c r="X93" s="139"/>
      <c r="Y93" s="139"/>
      <c r="Z93" s="139"/>
      <c r="AA93" s="168"/>
      <c r="AB93" s="164"/>
      <c r="AC93" s="164"/>
      <c r="AD93" s="139"/>
      <c r="AE93" s="139"/>
      <c r="AF93" s="163"/>
      <c r="AG93" s="214"/>
    </row>
    <row r="94" spans="1:33" ht="57" x14ac:dyDescent="0.2">
      <c r="A94" s="463"/>
      <c r="B94" s="457" t="s">
        <v>253</v>
      </c>
      <c r="C94" s="457" t="s">
        <v>284</v>
      </c>
      <c r="D94" s="457" t="s">
        <v>321</v>
      </c>
      <c r="E94" s="457" t="s">
        <v>621</v>
      </c>
      <c r="F94" s="466">
        <v>2024130010268</v>
      </c>
      <c r="G94" s="457" t="s">
        <v>622</v>
      </c>
      <c r="H94" s="457" t="s">
        <v>623</v>
      </c>
      <c r="I94" s="457" t="s">
        <v>591</v>
      </c>
      <c r="J94" s="469">
        <v>1</v>
      </c>
      <c r="K94" s="446">
        <v>0</v>
      </c>
      <c r="L94" s="173" t="s">
        <v>624</v>
      </c>
      <c r="M94" s="472" t="s">
        <v>616</v>
      </c>
      <c r="N94" s="475" t="s">
        <v>328</v>
      </c>
      <c r="O94" s="59">
        <v>1</v>
      </c>
      <c r="P94" s="130">
        <v>45673</v>
      </c>
      <c r="Q94" s="131">
        <v>46022</v>
      </c>
      <c r="R94" s="59">
        <f t="shared" ref="R94" si="13">_xlfn.DAYS(Q94,P94)</f>
        <v>349</v>
      </c>
      <c r="S94" s="454"/>
      <c r="T94" s="457" t="s">
        <v>351</v>
      </c>
      <c r="U94" s="457" t="s">
        <v>352</v>
      </c>
      <c r="V94" s="460"/>
      <c r="W94" s="460"/>
      <c r="X94" s="59"/>
      <c r="Y94" s="59"/>
      <c r="Z94" s="59"/>
      <c r="AA94" s="201"/>
      <c r="AB94" s="186"/>
      <c r="AC94" s="186"/>
      <c r="AD94" s="454"/>
      <c r="AE94" s="454"/>
      <c r="AF94" s="454"/>
      <c r="AG94" s="454"/>
    </row>
    <row r="95" spans="1:33" ht="71.25" x14ac:dyDescent="0.2">
      <c r="A95" s="464"/>
      <c r="B95" s="458"/>
      <c r="C95" s="458"/>
      <c r="D95" s="458"/>
      <c r="E95" s="458"/>
      <c r="F95" s="467"/>
      <c r="G95" s="458"/>
      <c r="H95" s="458"/>
      <c r="I95" s="458"/>
      <c r="J95" s="470"/>
      <c r="K95" s="448"/>
      <c r="L95" s="215" t="s">
        <v>625</v>
      </c>
      <c r="M95" s="473"/>
      <c r="N95" s="476" t="s">
        <v>188</v>
      </c>
      <c r="O95" s="59">
        <v>1</v>
      </c>
      <c r="P95" s="130">
        <v>45673</v>
      </c>
      <c r="Q95" s="131">
        <v>46022</v>
      </c>
      <c r="R95" s="59">
        <f t="shared" ref="R95:R97" si="14">_xlfn.DAYS(Q95,P95)</f>
        <v>349</v>
      </c>
      <c r="S95" s="455"/>
      <c r="T95" s="458"/>
      <c r="U95" s="458"/>
      <c r="V95" s="461"/>
      <c r="W95" s="461"/>
      <c r="X95" s="59"/>
      <c r="Y95" s="59"/>
      <c r="Z95" s="59"/>
      <c r="AA95" s="201"/>
      <c r="AB95" s="186"/>
      <c r="AC95" s="186"/>
      <c r="AD95" s="455"/>
      <c r="AE95" s="455"/>
      <c r="AF95" s="455"/>
      <c r="AG95" s="455"/>
    </row>
    <row r="96" spans="1:33" ht="57" x14ac:dyDescent="0.2">
      <c r="A96" s="464"/>
      <c r="B96" s="458"/>
      <c r="C96" s="458"/>
      <c r="D96" s="458"/>
      <c r="E96" s="458"/>
      <c r="F96" s="467"/>
      <c r="G96" s="458"/>
      <c r="H96" s="458"/>
      <c r="I96" s="458"/>
      <c r="J96" s="470"/>
      <c r="K96" s="448"/>
      <c r="L96" s="215" t="s">
        <v>626</v>
      </c>
      <c r="M96" s="473"/>
      <c r="N96" s="476" t="s">
        <v>188</v>
      </c>
      <c r="O96" s="59">
        <v>1</v>
      </c>
      <c r="P96" s="130">
        <v>45673</v>
      </c>
      <c r="Q96" s="131">
        <v>46022</v>
      </c>
      <c r="R96" s="59">
        <f t="shared" si="14"/>
        <v>349</v>
      </c>
      <c r="S96" s="455"/>
      <c r="T96" s="458"/>
      <c r="U96" s="458"/>
      <c r="V96" s="461"/>
      <c r="W96" s="461"/>
      <c r="X96" s="59"/>
      <c r="Y96" s="59"/>
      <c r="Z96" s="59"/>
      <c r="AA96" s="201"/>
      <c r="AB96" s="186"/>
      <c r="AC96" s="186"/>
      <c r="AD96" s="455"/>
      <c r="AE96" s="455"/>
      <c r="AF96" s="455"/>
      <c r="AG96" s="455"/>
    </row>
    <row r="97" spans="1:33" ht="71.25" x14ac:dyDescent="0.2">
      <c r="A97" s="465"/>
      <c r="B97" s="459"/>
      <c r="C97" s="459"/>
      <c r="D97" s="459"/>
      <c r="E97" s="459"/>
      <c r="F97" s="468"/>
      <c r="G97" s="459"/>
      <c r="H97" s="459"/>
      <c r="I97" s="459"/>
      <c r="J97" s="471"/>
      <c r="K97" s="447"/>
      <c r="L97" s="215" t="s">
        <v>627</v>
      </c>
      <c r="M97" s="474"/>
      <c r="N97" s="477" t="s">
        <v>188</v>
      </c>
      <c r="O97" s="59">
        <v>1</v>
      </c>
      <c r="P97" s="130">
        <v>45673</v>
      </c>
      <c r="Q97" s="131">
        <v>46022</v>
      </c>
      <c r="R97" s="59">
        <f t="shared" si="14"/>
        <v>349</v>
      </c>
      <c r="S97" s="456"/>
      <c r="T97" s="459"/>
      <c r="U97" s="459"/>
      <c r="V97" s="462"/>
      <c r="W97" s="462"/>
      <c r="X97" s="209"/>
      <c r="Y97" s="209"/>
      <c r="Z97" s="209"/>
      <c r="AA97" s="146"/>
      <c r="AB97" s="187"/>
      <c r="AC97" s="187"/>
      <c r="AD97" s="456"/>
      <c r="AE97" s="456"/>
      <c r="AF97" s="456"/>
      <c r="AG97" s="456"/>
    </row>
    <row r="98" spans="1:33" ht="20.25" x14ac:dyDescent="0.2">
      <c r="A98" s="186"/>
      <c r="B98" s="186"/>
      <c r="C98" s="186"/>
      <c r="D98" s="186"/>
      <c r="E98" s="436" t="s">
        <v>628</v>
      </c>
      <c r="F98" s="437"/>
      <c r="G98" s="437"/>
      <c r="H98" s="437"/>
      <c r="I98" s="437"/>
      <c r="J98" s="437"/>
      <c r="K98" s="437"/>
      <c r="L98" s="437"/>
      <c r="M98" s="437"/>
      <c r="N98" s="437"/>
      <c r="O98" s="437"/>
      <c r="P98" s="186"/>
      <c r="Q98" s="186"/>
      <c r="R98" s="186"/>
      <c r="S98" s="216"/>
      <c r="T98" s="186"/>
      <c r="U98" s="186"/>
      <c r="V98" s="186"/>
      <c r="W98" s="186"/>
      <c r="X98" s="186"/>
      <c r="Y98" s="186"/>
      <c r="Z98" s="186"/>
      <c r="AA98" s="201"/>
      <c r="AB98" s="186"/>
      <c r="AC98" s="186"/>
      <c r="AD98" s="186"/>
      <c r="AE98" s="186"/>
      <c r="AF98" s="186"/>
      <c r="AG98" s="174"/>
    </row>
    <row r="99" spans="1:33" x14ac:dyDescent="0.2">
      <c r="S99" s="128"/>
    </row>
    <row r="100" spans="1:33" ht="24" x14ac:dyDescent="0.2">
      <c r="O100" s="217" t="s">
        <v>629</v>
      </c>
      <c r="S100" s="128"/>
      <c r="AF100" s="218"/>
      <c r="AG100" s="219"/>
    </row>
    <row r="101" spans="1:33" x14ac:dyDescent="0.2">
      <c r="S101" s="128"/>
    </row>
    <row r="102" spans="1:33" x14ac:dyDescent="0.2">
      <c r="S102" s="128"/>
    </row>
    <row r="103" spans="1:33" x14ac:dyDescent="0.2">
      <c r="S103" s="128"/>
    </row>
    <row r="104" spans="1:33" x14ac:dyDescent="0.2">
      <c r="S104" s="128"/>
    </row>
    <row r="105" spans="1:33" x14ac:dyDescent="0.2">
      <c r="S105" s="128"/>
    </row>
    <row r="106" spans="1:33" x14ac:dyDescent="0.2">
      <c r="S106" s="128"/>
    </row>
    <row r="107" spans="1:33" x14ac:dyDescent="0.2">
      <c r="S107" s="128"/>
    </row>
    <row r="108" spans="1:33" x14ac:dyDescent="0.2">
      <c r="S108" s="128"/>
    </row>
    <row r="109" spans="1:33" x14ac:dyDescent="0.2">
      <c r="S109" s="128"/>
    </row>
    <row r="110" spans="1:33" x14ac:dyDescent="0.2">
      <c r="S110" s="128"/>
    </row>
    <row r="111" spans="1:33" x14ac:dyDescent="0.2">
      <c r="S111" s="128"/>
    </row>
    <row r="112" spans="1:33" x14ac:dyDescent="0.2">
      <c r="S112" s="128"/>
    </row>
    <row r="113" spans="19:19" x14ac:dyDescent="0.2">
      <c r="S113" s="128"/>
    </row>
    <row r="114" spans="19:19" x14ac:dyDescent="0.2">
      <c r="S114" s="128"/>
    </row>
    <row r="115" spans="19:19" x14ac:dyDescent="0.2">
      <c r="S115" s="128"/>
    </row>
    <row r="116" spans="19:19" x14ac:dyDescent="0.2">
      <c r="S116" s="128"/>
    </row>
    <row r="117" spans="19:19" x14ac:dyDescent="0.2">
      <c r="S117" s="128"/>
    </row>
    <row r="118" spans="19:19" x14ac:dyDescent="0.2">
      <c r="S118" s="128"/>
    </row>
    <row r="119" spans="19:19" x14ac:dyDescent="0.2">
      <c r="S119" s="128"/>
    </row>
    <row r="120" spans="19:19" x14ac:dyDescent="0.2">
      <c r="S120" s="128"/>
    </row>
    <row r="121" spans="19:19" x14ac:dyDescent="0.2">
      <c r="S121" s="128"/>
    </row>
    <row r="122" spans="19:19" x14ac:dyDescent="0.2">
      <c r="S122" s="128"/>
    </row>
    <row r="123" spans="19:19" x14ac:dyDescent="0.2">
      <c r="S123" s="128"/>
    </row>
    <row r="124" spans="19:19" x14ac:dyDescent="0.2">
      <c r="S124" s="128"/>
    </row>
    <row r="125" spans="19:19" x14ac:dyDescent="0.2">
      <c r="S125" s="128"/>
    </row>
    <row r="126" spans="19:19" x14ac:dyDescent="0.2">
      <c r="S126" s="128"/>
    </row>
    <row r="127" spans="19:19" x14ac:dyDescent="0.2">
      <c r="S127" s="128"/>
    </row>
    <row r="128" spans="19:19" x14ac:dyDescent="0.2">
      <c r="S128" s="128"/>
    </row>
    <row r="129" spans="19:19" x14ac:dyDescent="0.2">
      <c r="S129" s="128"/>
    </row>
    <row r="130" spans="19:19" x14ac:dyDescent="0.2">
      <c r="S130" s="128"/>
    </row>
    <row r="131" spans="19:19" x14ac:dyDescent="0.2">
      <c r="S131" s="128"/>
    </row>
    <row r="132" spans="19:19" x14ac:dyDescent="0.2">
      <c r="S132" s="128"/>
    </row>
    <row r="133" spans="19:19" x14ac:dyDescent="0.2">
      <c r="S133" s="128"/>
    </row>
    <row r="134" spans="19:19" x14ac:dyDescent="0.2">
      <c r="S134" s="128"/>
    </row>
    <row r="135" spans="19:19" x14ac:dyDescent="0.2">
      <c r="S135" s="128"/>
    </row>
    <row r="136" spans="19:19" x14ac:dyDescent="0.2">
      <c r="S136" s="128"/>
    </row>
    <row r="137" spans="19:19" x14ac:dyDescent="0.2">
      <c r="S137" s="128"/>
    </row>
    <row r="138" spans="19:19" x14ac:dyDescent="0.2">
      <c r="S138" s="128"/>
    </row>
    <row r="139" spans="19:19" x14ac:dyDescent="0.2">
      <c r="S139" s="128"/>
    </row>
    <row r="140" spans="19:19" x14ac:dyDescent="0.2">
      <c r="S140" s="128"/>
    </row>
    <row r="141" spans="19:19" x14ac:dyDescent="0.2">
      <c r="S141" s="128"/>
    </row>
    <row r="142" spans="19:19" x14ac:dyDescent="0.2">
      <c r="S142" s="128"/>
    </row>
    <row r="143" spans="19:19" x14ac:dyDescent="0.2">
      <c r="S143" s="128"/>
    </row>
    <row r="144" spans="19:19" x14ac:dyDescent="0.2">
      <c r="S144" s="128"/>
    </row>
    <row r="145" spans="19:19" x14ac:dyDescent="0.2">
      <c r="S145" s="128"/>
    </row>
    <row r="146" spans="19:19" x14ac:dyDescent="0.2">
      <c r="S146" s="128"/>
    </row>
    <row r="147" spans="19:19" x14ac:dyDescent="0.2">
      <c r="S147" s="128"/>
    </row>
    <row r="148" spans="19:19" x14ac:dyDescent="0.2">
      <c r="S148" s="128"/>
    </row>
    <row r="149" spans="19:19" x14ac:dyDescent="0.2">
      <c r="S149" s="128"/>
    </row>
    <row r="150" spans="19:19" x14ac:dyDescent="0.2">
      <c r="S150" s="128"/>
    </row>
    <row r="151" spans="19:19" x14ac:dyDescent="0.2">
      <c r="S151" s="128"/>
    </row>
    <row r="152" spans="19:19" x14ac:dyDescent="0.2">
      <c r="S152" s="128"/>
    </row>
    <row r="153" spans="19:19" x14ac:dyDescent="0.2">
      <c r="S153" s="128"/>
    </row>
    <row r="154" spans="19:19" x14ac:dyDescent="0.2">
      <c r="S154" s="128"/>
    </row>
    <row r="155" spans="19:19" x14ac:dyDescent="0.2">
      <c r="S155" s="128"/>
    </row>
    <row r="156" spans="19:19" x14ac:dyDescent="0.2">
      <c r="S156" s="128"/>
    </row>
    <row r="157" spans="19:19" x14ac:dyDescent="0.2">
      <c r="S157" s="128"/>
    </row>
    <row r="158" spans="19:19" x14ac:dyDescent="0.2">
      <c r="S158" s="128"/>
    </row>
    <row r="159" spans="19:19" x14ac:dyDescent="0.2">
      <c r="S159" s="128"/>
    </row>
    <row r="160" spans="19:19" x14ac:dyDescent="0.2">
      <c r="S160" s="128"/>
    </row>
    <row r="161" spans="19:19" x14ac:dyDescent="0.2">
      <c r="S161" s="128"/>
    </row>
    <row r="162" spans="19:19" x14ac:dyDescent="0.2">
      <c r="S162" s="128"/>
    </row>
    <row r="163" spans="19:19" x14ac:dyDescent="0.2">
      <c r="S163" s="128"/>
    </row>
    <row r="164" spans="19:19" x14ac:dyDescent="0.2">
      <c r="S164" s="128"/>
    </row>
    <row r="165" spans="19:19" x14ac:dyDescent="0.2">
      <c r="S165" s="128"/>
    </row>
    <row r="166" spans="19:19" x14ac:dyDescent="0.2">
      <c r="S166" s="128"/>
    </row>
    <row r="167" spans="19:19" x14ac:dyDescent="0.2">
      <c r="S167" s="128"/>
    </row>
    <row r="168" spans="19:19" x14ac:dyDescent="0.2">
      <c r="S168" s="128"/>
    </row>
    <row r="169" spans="19:19" x14ac:dyDescent="0.2">
      <c r="S169" s="128"/>
    </row>
    <row r="170" spans="19:19" x14ac:dyDescent="0.2">
      <c r="S170" s="128"/>
    </row>
    <row r="171" spans="19:19" x14ac:dyDescent="0.2">
      <c r="S171" s="128"/>
    </row>
    <row r="172" spans="19:19" x14ac:dyDescent="0.2">
      <c r="S172" s="128"/>
    </row>
    <row r="173" spans="19:19" x14ac:dyDescent="0.2">
      <c r="S173" s="128"/>
    </row>
    <row r="174" spans="19:19" x14ac:dyDescent="0.2">
      <c r="S174" s="128"/>
    </row>
    <row r="175" spans="19:19" x14ac:dyDescent="0.2">
      <c r="S175" s="128"/>
    </row>
    <row r="176" spans="19:19" x14ac:dyDescent="0.2">
      <c r="S176" s="128"/>
    </row>
    <row r="177" spans="19:19" x14ac:dyDescent="0.2">
      <c r="S177" s="128"/>
    </row>
    <row r="178" spans="19:19" x14ac:dyDescent="0.2">
      <c r="S178" s="128"/>
    </row>
    <row r="179" spans="19:19" x14ac:dyDescent="0.2">
      <c r="S179" s="128"/>
    </row>
    <row r="180" spans="19:19" x14ac:dyDescent="0.2">
      <c r="S180" s="128"/>
    </row>
    <row r="181" spans="19:19" x14ac:dyDescent="0.2">
      <c r="S181" s="128"/>
    </row>
    <row r="182" spans="19:19" x14ac:dyDescent="0.2">
      <c r="S182" s="128"/>
    </row>
    <row r="183" spans="19:19" x14ac:dyDescent="0.2">
      <c r="S183" s="128"/>
    </row>
    <row r="184" spans="19:19" x14ac:dyDescent="0.2">
      <c r="S184" s="128"/>
    </row>
    <row r="185" spans="19:19" x14ac:dyDescent="0.2">
      <c r="S185" s="128"/>
    </row>
    <row r="186" spans="19:19" x14ac:dyDescent="0.2">
      <c r="S186" s="128"/>
    </row>
    <row r="187" spans="19:19" x14ac:dyDescent="0.2">
      <c r="S187" s="128"/>
    </row>
    <row r="188" spans="19:19" x14ac:dyDescent="0.2">
      <c r="S188" s="128"/>
    </row>
    <row r="189" spans="19:19" x14ac:dyDescent="0.2">
      <c r="S189" s="128"/>
    </row>
    <row r="190" spans="19:19" x14ac:dyDescent="0.2">
      <c r="S190" s="128"/>
    </row>
    <row r="191" spans="19:19" x14ac:dyDescent="0.2">
      <c r="S191" s="128"/>
    </row>
    <row r="192" spans="19:19" x14ac:dyDescent="0.2">
      <c r="S192" s="128"/>
    </row>
    <row r="193" spans="19:19" x14ac:dyDescent="0.2">
      <c r="S193" s="128"/>
    </row>
    <row r="194" spans="19:19" x14ac:dyDescent="0.2">
      <c r="S194" s="128"/>
    </row>
    <row r="195" spans="19:19" x14ac:dyDescent="0.2">
      <c r="S195" s="128"/>
    </row>
    <row r="196" spans="19:19" x14ac:dyDescent="0.2">
      <c r="S196" s="128"/>
    </row>
    <row r="197" spans="19:19" x14ac:dyDescent="0.2">
      <c r="S197" s="128"/>
    </row>
    <row r="198" spans="19:19" x14ac:dyDescent="0.2">
      <c r="S198" s="128"/>
    </row>
    <row r="199" spans="19:19" x14ac:dyDescent="0.2">
      <c r="S199" s="128"/>
    </row>
    <row r="200" spans="19:19" x14ac:dyDescent="0.2">
      <c r="S200" s="128"/>
    </row>
    <row r="201" spans="19:19" x14ac:dyDescent="0.2">
      <c r="S201" s="128"/>
    </row>
    <row r="202" spans="19:19" x14ac:dyDescent="0.2">
      <c r="S202" s="128"/>
    </row>
    <row r="203" spans="19:19" x14ac:dyDescent="0.2">
      <c r="S203" s="128"/>
    </row>
    <row r="204" spans="19:19" x14ac:dyDescent="0.2">
      <c r="S204" s="128"/>
    </row>
    <row r="205" spans="19:19" x14ac:dyDescent="0.2">
      <c r="S205" s="128"/>
    </row>
    <row r="206" spans="19:19" x14ac:dyDescent="0.2">
      <c r="S206" s="128"/>
    </row>
    <row r="207" spans="19:19" x14ac:dyDescent="0.2">
      <c r="S207" s="128"/>
    </row>
    <row r="208" spans="19:19" x14ac:dyDescent="0.2">
      <c r="S208" s="128"/>
    </row>
    <row r="209" spans="19:19" x14ac:dyDescent="0.2">
      <c r="S209" s="128"/>
    </row>
    <row r="210" spans="19:19" x14ac:dyDescent="0.2">
      <c r="S210" s="128"/>
    </row>
    <row r="211" spans="19:19" x14ac:dyDescent="0.2">
      <c r="S211" s="128"/>
    </row>
    <row r="212" spans="19:19" x14ac:dyDescent="0.2">
      <c r="S212" s="128"/>
    </row>
    <row r="213" spans="19:19" x14ac:dyDescent="0.2">
      <c r="S213" s="128"/>
    </row>
  </sheetData>
  <mergeCells count="332">
    <mergeCell ref="J18:J19"/>
    <mergeCell ref="J28:J29"/>
    <mergeCell ref="AE26:AE29"/>
    <mergeCell ref="AE19:AE21"/>
    <mergeCell ref="AE22:AE23"/>
    <mergeCell ref="AE24:AE25"/>
    <mergeCell ref="K18:K19"/>
    <mergeCell ref="K28:K29"/>
    <mergeCell ref="K21:K23"/>
    <mergeCell ref="K24:K27"/>
    <mergeCell ref="N24:N27"/>
    <mergeCell ref="AD24:AD25"/>
    <mergeCell ref="B18:B29"/>
    <mergeCell ref="C18:C29"/>
    <mergeCell ref="E18:E29"/>
    <mergeCell ref="F18:F29"/>
    <mergeCell ref="G18:G29"/>
    <mergeCell ref="H18:H20"/>
    <mergeCell ref="I18:I19"/>
    <mergeCell ref="D19:D20"/>
    <mergeCell ref="D21:D23"/>
    <mergeCell ref="H21:H27"/>
    <mergeCell ref="I21:I27"/>
    <mergeCell ref="D24:D27"/>
    <mergeCell ref="D28:D29"/>
    <mergeCell ref="H28:H29"/>
    <mergeCell ref="I28:I29"/>
    <mergeCell ref="W13:W14"/>
    <mergeCell ref="W15:W20"/>
    <mergeCell ref="W21:W29"/>
    <mergeCell ref="V9:V12"/>
    <mergeCell ref="V13:V14"/>
    <mergeCell ref="V15:V16"/>
    <mergeCell ref="V18:V20"/>
    <mergeCell ref="V21:V29"/>
    <mergeCell ref="S9:S29"/>
    <mergeCell ref="T9:T29"/>
    <mergeCell ref="U9:U29"/>
    <mergeCell ref="W9:W10"/>
    <mergeCell ref="W11:W12"/>
    <mergeCell ref="K9:K12"/>
    <mergeCell ref="K13:K16"/>
    <mergeCell ref="J9:J12"/>
    <mergeCell ref="J13:J16"/>
    <mergeCell ref="I9:I12"/>
    <mergeCell ref="D13:D16"/>
    <mergeCell ref="H13:H16"/>
    <mergeCell ref="I13:I16"/>
    <mergeCell ref="A9:A16"/>
    <mergeCell ref="B9:B16"/>
    <mergeCell ref="C9:C16"/>
    <mergeCell ref="D9:D12"/>
    <mergeCell ref="E9:E16"/>
    <mergeCell ref="A6:W7"/>
    <mergeCell ref="A5:B5"/>
    <mergeCell ref="A1:B4"/>
    <mergeCell ref="X6:AC7"/>
    <mergeCell ref="C1:AF1"/>
    <mergeCell ref="C2:AF2"/>
    <mergeCell ref="C3:AF3"/>
    <mergeCell ref="C4:AF4"/>
    <mergeCell ref="C5:AG5"/>
    <mergeCell ref="AD6:AG7"/>
    <mergeCell ref="M9:M16"/>
    <mergeCell ref="N9:N12"/>
    <mergeCell ref="AG9:AG16"/>
    <mergeCell ref="N13:N16"/>
    <mergeCell ref="E17:O17"/>
    <mergeCell ref="M18:M29"/>
    <mergeCell ref="N18:N19"/>
    <mergeCell ref="AG18:AG29"/>
    <mergeCell ref="AD19:AD21"/>
    <mergeCell ref="AF19:AF21"/>
    <mergeCell ref="J21:J23"/>
    <mergeCell ref="N21:N23"/>
    <mergeCell ref="AD22:AD23"/>
    <mergeCell ref="AF22:AF23"/>
    <mergeCell ref="J24:J27"/>
    <mergeCell ref="F9:F16"/>
    <mergeCell ref="G9:G16"/>
    <mergeCell ref="H9:H12"/>
    <mergeCell ref="AF24:AF25"/>
    <mergeCell ref="AD26:AD29"/>
    <mergeCell ref="AF26:AF29"/>
    <mergeCell ref="N28:N29"/>
    <mergeCell ref="E30:O30"/>
    <mergeCell ref="A32:A39"/>
    <mergeCell ref="B32:B39"/>
    <mergeCell ref="C32:C39"/>
    <mergeCell ref="D32:D33"/>
    <mergeCell ref="E32:E39"/>
    <mergeCell ref="F32:F39"/>
    <mergeCell ref="G32:G39"/>
    <mergeCell ref="H32:H35"/>
    <mergeCell ref="I32:I35"/>
    <mergeCell ref="J32:J33"/>
    <mergeCell ref="K32:K33"/>
    <mergeCell ref="N32:N33"/>
    <mergeCell ref="D38:D39"/>
    <mergeCell ref="I38:I39"/>
    <mergeCell ref="A18:A29"/>
    <mergeCell ref="V32:V35"/>
    <mergeCell ref="W32:W35"/>
    <mergeCell ref="AD32:AD34"/>
    <mergeCell ref="V36:V39"/>
    <mergeCell ref="W36:W39"/>
    <mergeCell ref="S32:S39"/>
    <mergeCell ref="T32:T39"/>
    <mergeCell ref="U32:U39"/>
    <mergeCell ref="AE32:AE34"/>
    <mergeCell ref="AD38:AD39"/>
    <mergeCell ref="AE38:AE39"/>
    <mergeCell ref="AF32:AF34"/>
    <mergeCell ref="AG32:AG39"/>
    <mergeCell ref="AF38:AF39"/>
    <mergeCell ref="D34:D35"/>
    <mergeCell ref="J34:J35"/>
    <mergeCell ref="K34:K35"/>
    <mergeCell ref="M34:M35"/>
    <mergeCell ref="N34:N35"/>
    <mergeCell ref="D36:D37"/>
    <mergeCell ref="H36:H39"/>
    <mergeCell ref="I36:I37"/>
    <mergeCell ref="J36:J37"/>
    <mergeCell ref="K36:K37"/>
    <mergeCell ref="N36:N37"/>
    <mergeCell ref="J38:J39"/>
    <mergeCell ref="K38:K39"/>
    <mergeCell ref="N38:N39"/>
    <mergeCell ref="E40:O40"/>
    <mergeCell ref="A42:A48"/>
    <mergeCell ref="B42:B48"/>
    <mergeCell ref="C42:C48"/>
    <mergeCell ref="D42:D45"/>
    <mergeCell ref="E42:E48"/>
    <mergeCell ref="F42:F48"/>
    <mergeCell ref="G42:G48"/>
    <mergeCell ref="H42:H45"/>
    <mergeCell ref="I42:I45"/>
    <mergeCell ref="J42:J45"/>
    <mergeCell ref="K42:K45"/>
    <mergeCell ref="N42:N45"/>
    <mergeCell ref="D46:D48"/>
    <mergeCell ref="H46:H48"/>
    <mergeCell ref="I46:I48"/>
    <mergeCell ref="J46:J48"/>
    <mergeCell ref="K46:K48"/>
    <mergeCell ref="S42:S48"/>
    <mergeCell ref="T42:T48"/>
    <mergeCell ref="U42:U48"/>
    <mergeCell ref="V42:V48"/>
    <mergeCell ref="W42:W48"/>
    <mergeCell ref="AD42:AD43"/>
    <mergeCell ref="AE42:AE43"/>
    <mergeCell ref="AF42:AF43"/>
    <mergeCell ref="AG42:AG48"/>
    <mergeCell ref="AD44:AD45"/>
    <mergeCell ref="AE44:AE45"/>
    <mergeCell ref="AF44:AF45"/>
    <mergeCell ref="AD46:AD47"/>
    <mergeCell ref="AE46:AE47"/>
    <mergeCell ref="AF46:AF47"/>
    <mergeCell ref="N46:N48"/>
    <mergeCell ref="E49:O49"/>
    <mergeCell ref="A51:A57"/>
    <mergeCell ref="B51:B57"/>
    <mergeCell ref="C51:C57"/>
    <mergeCell ref="D51:D54"/>
    <mergeCell ref="E51:E57"/>
    <mergeCell ref="F51:F57"/>
    <mergeCell ref="G51:G57"/>
    <mergeCell ref="H51:H54"/>
    <mergeCell ref="I51:I54"/>
    <mergeCell ref="J51:J54"/>
    <mergeCell ref="K51:K54"/>
    <mergeCell ref="M51:M57"/>
    <mergeCell ref="N51:N54"/>
    <mergeCell ref="D55:D57"/>
    <mergeCell ref="H55:H57"/>
    <mergeCell ref="I55:I57"/>
    <mergeCell ref="J55:J57"/>
    <mergeCell ref="AG60:AG71"/>
    <mergeCell ref="S51:S57"/>
    <mergeCell ref="T51:T57"/>
    <mergeCell ref="U51:U57"/>
    <mergeCell ref="V51:V52"/>
    <mergeCell ref="W51:W52"/>
    <mergeCell ref="AD51:AD52"/>
    <mergeCell ref="AE51:AE52"/>
    <mergeCell ref="AF51:AF52"/>
    <mergeCell ref="AG51:AG57"/>
    <mergeCell ref="V53:V55"/>
    <mergeCell ref="W53:W55"/>
    <mergeCell ref="AD53:AD55"/>
    <mergeCell ref="AE53:AE55"/>
    <mergeCell ref="AF53:AF55"/>
    <mergeCell ref="V56:V57"/>
    <mergeCell ref="A60:A71"/>
    <mergeCell ref="B60:B71"/>
    <mergeCell ref="C60:C61"/>
    <mergeCell ref="D60:D61"/>
    <mergeCell ref="E60:E71"/>
    <mergeCell ref="F60:F71"/>
    <mergeCell ref="G60:G71"/>
    <mergeCell ref="H60:H67"/>
    <mergeCell ref="I60:I61"/>
    <mergeCell ref="C62:C67"/>
    <mergeCell ref="D62:D67"/>
    <mergeCell ref="T60:T71"/>
    <mergeCell ref="U60:U71"/>
    <mergeCell ref="W56:W57"/>
    <mergeCell ref="AD56:AD57"/>
    <mergeCell ref="AE56:AE57"/>
    <mergeCell ref="AF56:AF57"/>
    <mergeCell ref="E58:O58"/>
    <mergeCell ref="J60:J61"/>
    <mergeCell ref="K60:K61"/>
    <mergeCell ref="N60:N61"/>
    <mergeCell ref="AF60:AF71"/>
    <mergeCell ref="K55:K57"/>
    <mergeCell ref="N55:N57"/>
    <mergeCell ref="V60:V71"/>
    <mergeCell ref="W60:W71"/>
    <mergeCell ref="AD60:AD71"/>
    <mergeCell ref="AE60:AE71"/>
    <mergeCell ref="N62:N67"/>
    <mergeCell ref="C68:C71"/>
    <mergeCell ref="D68:D71"/>
    <mergeCell ref="H68:H71"/>
    <mergeCell ref="I68:I71"/>
    <mergeCell ref="J68:J71"/>
    <mergeCell ref="K68:K71"/>
    <mergeCell ref="N68:N71"/>
    <mergeCell ref="I62:I67"/>
    <mergeCell ref="J62:J67"/>
    <mergeCell ref="K62:K67"/>
    <mergeCell ref="S60:S71"/>
    <mergeCell ref="E72:O72"/>
    <mergeCell ref="A74:A85"/>
    <mergeCell ref="B74:B85"/>
    <mergeCell ref="C74:C85"/>
    <mergeCell ref="D74:D75"/>
    <mergeCell ref="E74:E85"/>
    <mergeCell ref="F74:F85"/>
    <mergeCell ref="G74:G85"/>
    <mergeCell ref="H74:H80"/>
    <mergeCell ref="I74:I77"/>
    <mergeCell ref="J74:J75"/>
    <mergeCell ref="K74:K75"/>
    <mergeCell ref="N74:N75"/>
    <mergeCell ref="D76:D77"/>
    <mergeCell ref="J76:J77"/>
    <mergeCell ref="K76:K77"/>
    <mergeCell ref="N76:N77"/>
    <mergeCell ref="D78:D79"/>
    <mergeCell ref="S74:S85"/>
    <mergeCell ref="T74:T85"/>
    <mergeCell ref="U74:U85"/>
    <mergeCell ref="V74:V85"/>
    <mergeCell ref="W74:W85"/>
    <mergeCell ref="AG74:AG85"/>
    <mergeCell ref="AD75:AD76"/>
    <mergeCell ref="AE75:AE76"/>
    <mergeCell ref="AF75:AF76"/>
    <mergeCell ref="AD77:AD78"/>
    <mergeCell ref="AE77:AE78"/>
    <mergeCell ref="AF77:AF78"/>
    <mergeCell ref="AD83:AD84"/>
    <mergeCell ref="AE83:AE84"/>
    <mergeCell ref="AF83:AF84"/>
    <mergeCell ref="I78:I79"/>
    <mergeCell ref="J78:J79"/>
    <mergeCell ref="K78:K79"/>
    <mergeCell ref="N78:N79"/>
    <mergeCell ref="D80:D81"/>
    <mergeCell ref="I80:I81"/>
    <mergeCell ref="J80:J81"/>
    <mergeCell ref="K80:K81"/>
    <mergeCell ref="N80:N81"/>
    <mergeCell ref="D82:D85"/>
    <mergeCell ref="H82:H85"/>
    <mergeCell ref="I82:I85"/>
    <mergeCell ref="J82:J85"/>
    <mergeCell ref="K82:K85"/>
    <mergeCell ref="N82:N85"/>
    <mergeCell ref="E86:O86"/>
    <mergeCell ref="A88:A91"/>
    <mergeCell ref="B88:B91"/>
    <mergeCell ref="C88:C91"/>
    <mergeCell ref="D88:D91"/>
    <mergeCell ref="E88:E91"/>
    <mergeCell ref="F88:F91"/>
    <mergeCell ref="G88:G91"/>
    <mergeCell ref="H88:H91"/>
    <mergeCell ref="I88:I91"/>
    <mergeCell ref="J88:J91"/>
    <mergeCell ref="K88:K91"/>
    <mergeCell ref="M88:M91"/>
    <mergeCell ref="N88:N91"/>
    <mergeCell ref="S88:S91"/>
    <mergeCell ref="T88:T91"/>
    <mergeCell ref="U88:U91"/>
    <mergeCell ref="V88:V91"/>
    <mergeCell ref="W88:W91"/>
    <mergeCell ref="AD88:AD91"/>
    <mergeCell ref="AE88:AE91"/>
    <mergeCell ref="AF88:AF91"/>
    <mergeCell ref="AG88:AG91"/>
    <mergeCell ref="E92:O92"/>
    <mergeCell ref="A94:A97"/>
    <mergeCell ref="B94:B97"/>
    <mergeCell ref="C94:C97"/>
    <mergeCell ref="D94:D97"/>
    <mergeCell ref="E94:E97"/>
    <mergeCell ref="F94:F97"/>
    <mergeCell ref="G94:G97"/>
    <mergeCell ref="H94:H97"/>
    <mergeCell ref="I94:I97"/>
    <mergeCell ref="J94:J97"/>
    <mergeCell ref="K94:K97"/>
    <mergeCell ref="M94:M97"/>
    <mergeCell ref="N94:N97"/>
    <mergeCell ref="S94:S97"/>
    <mergeCell ref="T94:T97"/>
    <mergeCell ref="U94:U97"/>
    <mergeCell ref="V94:V97"/>
    <mergeCell ref="W94:W97"/>
    <mergeCell ref="AD94:AD97"/>
    <mergeCell ref="AE94:AE97"/>
    <mergeCell ref="AF94:AF97"/>
    <mergeCell ref="AG94:AG97"/>
    <mergeCell ref="E98:O98"/>
  </mergeCells>
  <phoneticPr fontId="13" type="noConversion"/>
  <dataValidations count="2">
    <dataValidation type="list" allowBlank="1" showInputMessage="1" showErrorMessage="1" sqref="N31 N93:N97 N87 N73 N59 N50 N41" xr:uid="{3342D0B7-70DD-471C-BB58-BD10B4655E87}">
      <formula1>$V$9:$V$15</formula1>
    </dataValidation>
    <dataValidation type="list" allowBlank="1" showInputMessage="1" showErrorMessage="1" sqref="M99:M181 M8:M9 M18 M41:M48 M93 M59:M71 M73:M85 M50 M87 M31:M33 M36:M39" xr:uid="{755ED1FD-8998-40CE-ADA7-8689EABCAE38}">
      <formula1>$AK$9:$AK$36</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7109375" customWidth="1"/>
    <col min="4" max="4" width="20.28515625" customWidth="1"/>
    <col min="5" max="6" width="22.85546875" customWidth="1"/>
    <col min="7" max="7" width="25.28515625" customWidth="1"/>
  </cols>
  <sheetData>
    <row r="2" spans="1:7" x14ac:dyDescent="0.25">
      <c r="A2" s="589" t="s">
        <v>36</v>
      </c>
      <c r="B2" s="590"/>
      <c r="C2" s="590"/>
      <c r="D2" s="590"/>
      <c r="E2" s="590"/>
      <c r="F2" s="590"/>
      <c r="G2" s="591"/>
    </row>
    <row r="3" spans="1:7" s="3" customFormat="1" x14ac:dyDescent="0.25">
      <c r="A3" s="23" t="s">
        <v>37</v>
      </c>
      <c r="B3" s="586" t="s">
        <v>38</v>
      </c>
      <c r="C3" s="586"/>
      <c r="D3" s="586"/>
      <c r="E3" s="586"/>
      <c r="F3" s="586"/>
      <c r="G3" s="24" t="s">
        <v>39</v>
      </c>
    </row>
    <row r="4" spans="1:7" ht="12.75" customHeight="1" x14ac:dyDescent="0.25">
      <c r="A4" s="25">
        <v>45489</v>
      </c>
      <c r="B4" s="587" t="s">
        <v>217</v>
      </c>
      <c r="C4" s="587"/>
      <c r="D4" s="587"/>
      <c r="E4" s="587"/>
      <c r="F4" s="587"/>
      <c r="G4" s="26" t="s">
        <v>218</v>
      </c>
    </row>
    <row r="5" spans="1:7" ht="12.75" customHeight="1" x14ac:dyDescent="0.25">
      <c r="A5" s="27"/>
      <c r="B5" s="587"/>
      <c r="C5" s="587"/>
      <c r="D5" s="587"/>
      <c r="E5" s="587"/>
      <c r="F5" s="587"/>
      <c r="G5" s="26"/>
    </row>
    <row r="6" spans="1:7" x14ac:dyDescent="0.25">
      <c r="A6" s="27"/>
      <c r="B6" s="588"/>
      <c r="C6" s="588"/>
      <c r="D6" s="588"/>
      <c r="E6" s="588"/>
      <c r="F6" s="588"/>
      <c r="G6" s="28"/>
    </row>
    <row r="7" spans="1:7" x14ac:dyDescent="0.25">
      <c r="A7" s="27"/>
      <c r="B7" s="588"/>
      <c r="C7" s="588"/>
      <c r="D7" s="588"/>
      <c r="E7" s="588"/>
      <c r="F7" s="588"/>
      <c r="G7" s="28"/>
    </row>
    <row r="8" spans="1:7" x14ac:dyDescent="0.25">
      <c r="A8" s="27"/>
      <c r="B8" s="29"/>
      <c r="C8" s="29"/>
      <c r="D8" s="29"/>
      <c r="E8" s="29"/>
      <c r="F8" s="29"/>
      <c r="G8" s="28"/>
    </row>
    <row r="9" spans="1:7" x14ac:dyDescent="0.25">
      <c r="A9" s="582" t="s">
        <v>219</v>
      </c>
      <c r="B9" s="583"/>
      <c r="C9" s="583"/>
      <c r="D9" s="583"/>
      <c r="E9" s="583"/>
      <c r="F9" s="583"/>
      <c r="G9" s="584"/>
    </row>
    <row r="10" spans="1:7" s="3" customFormat="1" x14ac:dyDescent="0.25">
      <c r="A10" s="30"/>
      <c r="B10" s="586" t="s">
        <v>40</v>
      </c>
      <c r="C10" s="586"/>
      <c r="D10" s="586" t="s">
        <v>41</v>
      </c>
      <c r="E10" s="586"/>
      <c r="F10" s="30" t="s">
        <v>37</v>
      </c>
      <c r="G10" s="30" t="s">
        <v>42</v>
      </c>
    </row>
    <row r="11" spans="1:7" x14ac:dyDescent="0.25">
      <c r="A11" s="31" t="s">
        <v>43</v>
      </c>
      <c r="B11" s="587" t="s">
        <v>44</v>
      </c>
      <c r="C11" s="587"/>
      <c r="D11" s="585" t="s">
        <v>45</v>
      </c>
      <c r="E11" s="585"/>
      <c r="F11" s="27" t="s">
        <v>78</v>
      </c>
      <c r="G11" s="28"/>
    </row>
    <row r="12" spans="1:7" x14ac:dyDescent="0.25">
      <c r="A12" s="31" t="s">
        <v>46</v>
      </c>
      <c r="B12" s="585" t="s">
        <v>47</v>
      </c>
      <c r="C12" s="585"/>
      <c r="D12" s="585" t="s">
        <v>79</v>
      </c>
      <c r="E12" s="585"/>
      <c r="F12" s="27" t="s">
        <v>78</v>
      </c>
      <c r="G12" s="28"/>
    </row>
    <row r="13" spans="1:7" x14ac:dyDescent="0.25">
      <c r="A13" s="31" t="s">
        <v>48</v>
      </c>
      <c r="B13" s="585" t="s">
        <v>47</v>
      </c>
      <c r="C13" s="585"/>
      <c r="D13" s="585" t="s">
        <v>79</v>
      </c>
      <c r="E13" s="585"/>
      <c r="F13" s="27" t="s">
        <v>78</v>
      </c>
      <c r="G13" s="28"/>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baseColWidth="10" defaultColWidth="10.85546875" defaultRowHeight="15" x14ac:dyDescent="0.25"/>
  <cols>
    <col min="1" max="1" width="55.28515625" customWidth="1"/>
    <col min="5" max="5" width="20.140625" customWidth="1"/>
    <col min="6" max="6" width="34.7109375" customWidth="1"/>
  </cols>
  <sheetData>
    <row r="1" spans="1:6" ht="52.5" customHeight="1" x14ac:dyDescent="0.25">
      <c r="A1" s="21" t="s">
        <v>49</v>
      </c>
      <c r="E1" s="4" t="s">
        <v>50</v>
      </c>
      <c r="F1" s="4" t="s">
        <v>51</v>
      </c>
    </row>
    <row r="2" spans="1:6" ht="25.5" customHeight="1" x14ac:dyDescent="0.25">
      <c r="A2" s="20" t="s">
        <v>52</v>
      </c>
      <c r="E2" s="5">
        <v>0</v>
      </c>
      <c r="F2" s="6" t="s">
        <v>53</v>
      </c>
    </row>
    <row r="3" spans="1:6" ht="45" customHeight="1" x14ac:dyDescent="0.25">
      <c r="A3" s="20" t="s">
        <v>54</v>
      </c>
      <c r="E3" s="5">
        <v>1</v>
      </c>
      <c r="F3" s="6" t="s">
        <v>55</v>
      </c>
    </row>
    <row r="4" spans="1:6" ht="45" customHeight="1" x14ac:dyDescent="0.25">
      <c r="A4" s="20" t="s">
        <v>56</v>
      </c>
      <c r="E4" s="5">
        <v>2</v>
      </c>
      <c r="F4" s="6" t="s">
        <v>57</v>
      </c>
    </row>
    <row r="5" spans="1:6" ht="45" customHeight="1" x14ac:dyDescent="0.25">
      <c r="A5" s="20" t="s">
        <v>58</v>
      </c>
      <c r="E5" s="5">
        <v>3</v>
      </c>
      <c r="F5" s="6" t="s">
        <v>59</v>
      </c>
    </row>
    <row r="6" spans="1:6" ht="45" customHeight="1" x14ac:dyDescent="0.25">
      <c r="A6" s="20" t="s">
        <v>60</v>
      </c>
      <c r="E6" s="5">
        <v>4</v>
      </c>
      <c r="F6" s="6" t="s">
        <v>61</v>
      </c>
    </row>
    <row r="7" spans="1:6" ht="45" customHeight="1" x14ac:dyDescent="0.25">
      <c r="A7" s="20" t="s">
        <v>62</v>
      </c>
      <c r="E7" s="5">
        <v>5</v>
      </c>
      <c r="F7" s="6" t="s">
        <v>63</v>
      </c>
    </row>
    <row r="8" spans="1:6" ht="45" customHeight="1" x14ac:dyDescent="0.25">
      <c r="A8" s="20" t="s">
        <v>64</v>
      </c>
    </row>
    <row r="9" spans="1:6" ht="45" customHeight="1" x14ac:dyDescent="0.25">
      <c r="A9" s="20" t="s">
        <v>65</v>
      </c>
    </row>
    <row r="10" spans="1:6" ht="45" customHeight="1" x14ac:dyDescent="0.25">
      <c r="A10" s="20" t="s">
        <v>66</v>
      </c>
    </row>
    <row r="11" spans="1:6" ht="45" customHeight="1" x14ac:dyDescent="0.25">
      <c r="A11" s="20" t="s">
        <v>67</v>
      </c>
    </row>
    <row r="12" spans="1:6" ht="45" customHeight="1" x14ac:dyDescent="0.25">
      <c r="A12" s="20" t="s">
        <v>68</v>
      </c>
    </row>
    <row r="13" spans="1:6" ht="45" customHeight="1" x14ac:dyDescent="0.25">
      <c r="A13" s="20" t="s">
        <v>69</v>
      </c>
    </row>
    <row r="14" spans="1:6" ht="45" customHeight="1" x14ac:dyDescent="0.25">
      <c r="A14" s="20" t="s">
        <v>70</v>
      </c>
    </row>
    <row r="15" spans="1:6" ht="45" customHeight="1" x14ac:dyDescent="0.25">
      <c r="A15" s="20" t="s">
        <v>71</v>
      </c>
    </row>
    <row r="16" spans="1:6" ht="45" customHeight="1" x14ac:dyDescent="0.25">
      <c r="A16" s="20" t="s">
        <v>72</v>
      </c>
    </row>
    <row r="17" spans="1:1" ht="45" customHeight="1" x14ac:dyDescent="0.25">
      <c r="A17" s="20" t="s">
        <v>73</v>
      </c>
    </row>
    <row r="18" spans="1:1" ht="45" customHeight="1" x14ac:dyDescent="0.25">
      <c r="A18" s="20" t="s">
        <v>74</v>
      </c>
    </row>
    <row r="19" spans="1:1" ht="45" customHeight="1" x14ac:dyDescent="0.25">
      <c r="A19" s="20" t="s">
        <v>75</v>
      </c>
    </row>
    <row r="20" spans="1:1" ht="45" customHeight="1" x14ac:dyDescent="0.25">
      <c r="A20" s="20" t="s">
        <v>76</v>
      </c>
    </row>
    <row r="21" spans="1:1" ht="45" customHeight="1" x14ac:dyDescent="0.25">
      <c r="A21" s="20" t="s">
        <v>77</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2025-01-31T17:11:39Z</dcterms:modified>
</cp:coreProperties>
</file>