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atos\2025\ALCALDIA DE CARTAGENA\PLANES DE ACCION 2025\"/>
    </mc:Choice>
  </mc:AlternateContent>
  <bookViews>
    <workbookView xWindow="0" yWindow="0" windowWidth="20490" windowHeight="7755" activeTab="3"/>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ESTRATÉGICO'!$A$7:$V$26</definedName>
    <definedName name="_xlnm._FilterDatabase" localSheetId="2" hidden="1">'2. GESTIÓN-MIPG'!$A$8:$Q$40</definedName>
    <definedName name="_xlnm._FilterDatabase" localSheetId="3" hidden="1">'3. INVERSIÓN'!$A$8:$AG$74</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pivotCaches>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6" l="1"/>
  <c r="Q65" i="6"/>
  <c r="Q50" i="6"/>
  <c r="Q51" i="6"/>
  <c r="Q52" i="6"/>
  <c r="Q42" i="6"/>
  <c r="Q43" i="6"/>
  <c r="Q44" i="6"/>
  <c r="Q45" i="6"/>
  <c r="Q46" i="6"/>
  <c r="Q47" i="6"/>
  <c r="Q48" i="6"/>
  <c r="Q49" i="6"/>
  <c r="Q38" i="6"/>
  <c r="Q40" i="6"/>
  <c r="Q41" i="6"/>
  <c r="Q37" i="6"/>
  <c r="Q36" i="6"/>
  <c r="Q34" i="6"/>
  <c r="Q19" i="6" l="1"/>
  <c r="Q18" i="6"/>
  <c r="Q17" i="6"/>
  <c r="Q16" i="6"/>
  <c r="Q15" i="6"/>
  <c r="Q14" i="6"/>
  <c r="Q13" i="6"/>
  <c r="Q12" i="6"/>
  <c r="Q11" i="6"/>
  <c r="Q10" i="6"/>
  <c r="Q9" i="6"/>
  <c r="Q74" i="6" l="1"/>
  <c r="Q73" i="6"/>
  <c r="Q71" i="6"/>
  <c r="Q70" i="6"/>
  <c r="Q69" i="6"/>
  <c r="Q64" i="6"/>
  <c r="Q63" i="6"/>
  <c r="Q62" i="6"/>
  <c r="Q59" i="6"/>
  <c r="Q57" i="6"/>
  <c r="Q56" i="6"/>
  <c r="Q55" i="6"/>
  <c r="Q54" i="6"/>
  <c r="Q53" i="6"/>
  <c r="Q33" i="6"/>
  <c r="Q32" i="6"/>
  <c r="Q31" i="6"/>
  <c r="Q30" i="6"/>
  <c r="Q29" i="6"/>
  <c r="Q28" i="6"/>
  <c r="Q27" i="6"/>
  <c r="Q25" i="6"/>
  <c r="Q24" i="6"/>
  <c r="Q23" i="6"/>
  <c r="Q22" i="6"/>
  <c r="Q21" i="6"/>
  <c r="Q20"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text>
        <r>
          <rPr>
            <sz val="9"/>
            <color rgb="FF000000"/>
            <rFont val="Tahoma"/>
            <family val="2"/>
          </rPr>
          <t xml:space="preserve">VER ANEXO 1
</t>
        </r>
        <r>
          <rPr>
            <sz val="9"/>
            <color rgb="FF000000"/>
            <rFont val="Tahoma"/>
            <family val="2"/>
          </rPr>
          <t xml:space="preserve">
</t>
        </r>
      </text>
    </comment>
    <comment ref="AA8" authorId="1" shapeId="0">
      <text>
        <r>
          <rPr>
            <b/>
            <sz val="9"/>
            <color rgb="FF000000"/>
            <rFont val="Tahoma"/>
            <family val="2"/>
          </rPr>
          <t>VER ANEXO 1</t>
        </r>
        <r>
          <rPr>
            <sz val="9"/>
            <color rgb="FF000000"/>
            <rFont val="Tahoma"/>
            <family val="2"/>
          </rPr>
          <t xml:space="preserve">
</t>
        </r>
      </text>
    </comment>
  </commentList>
</comments>
</file>

<file path=xl/comments4.xml><?xml version="1.0" encoding="utf-8"?>
<comments xmlns="http://schemas.openxmlformats.org/spreadsheetml/2006/main">
  <authors>
    <author>USUARIO</author>
  </authors>
  <commentList>
    <comment ref="F9"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<sst xmlns="http://schemas.openxmlformats.org/spreadsheetml/2006/main" count="1792" uniqueCount="642">
  <si>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</si>
  <si>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</si>
  <si>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</si>
  <si>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</si>
  <si>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</si>
  <si>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</si>
  <si>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</si>
  <si>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</si>
  <si>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</si>
  <si>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</si>
  <si>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</si>
  <si>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</si>
  <si>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</si>
  <si>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</si>
  <si>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</si>
  <si>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</si>
  <si>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</si>
  <si>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</si>
  <si>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</si>
  <si>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</si>
  <si>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</si>
  <si>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</si>
  <si>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</si>
  <si>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</si>
  <si>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</si>
  <si>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</si>
  <si>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</si>
  <si>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</si>
  <si>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</si>
  <si>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</si>
  <si>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</si>
  <si>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</si>
  <si>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</si>
  <si>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</si>
  <si>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</si>
  <si>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</si>
  <si>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</si>
  <si>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</si>
  <si>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</si>
  <si>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</si>
  <si>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</si>
  <si>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</si>
  <si>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</si>
  <si>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</si>
  <si>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</si>
  <si>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</si>
  <si>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</si>
  <si>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</si>
  <si>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</si>
  <si>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</si>
  <si>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</si>
  <si>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</si>
  <si>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</si>
  <si>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</si>
  <si>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</si>
  <si>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</si>
  <si>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</si>
  <si>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</si>
  <si>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</si>
  <si>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</si>
  <si>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</si>
  <si>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</si>
  <si>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</si>
  <si>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</si>
  <si>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</si>
  <si>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</si>
  <si>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</si>
  <si>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</si>
  <si>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</si>
  <si>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</si>
  <si>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</si>
  <si>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</si>
  <si>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</si>
  <si>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</si>
  <si>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</si>
  <si>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</si>
  <si>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</si>
  <si>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</si>
  <si>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</si>
  <si>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</si>
  <si>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</si>
  <si>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</si>
  <si>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</si>
  <si>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</si>
  <si>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</si>
  <si>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</si>
  <si>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</si>
  <si>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</si>
  <si>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</si>
  <si>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</si>
  <si>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</si>
  <si>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</si>
  <si>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</si>
  <si>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</si>
  <si>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</si>
  <si>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</si>
  <si>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</si>
  <si>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</si>
  <si>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</si>
  <si>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</si>
  <si>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</si>
  <si>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</si>
  <si>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</si>
  <si>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</si>
  <si>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</si>
  <si>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</si>
  <si>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</si>
  <si>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</si>
  <si>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</si>
  <si>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</si>
  <si>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</si>
  <si>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</si>
  <si>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</si>
  <si>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</si>
  <si>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</si>
  <si>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</si>
  <si>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</si>
  <si>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</si>
  <si>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</si>
  <si>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</si>
  <si>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</si>
  <si>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</si>
  <si>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</si>
  <si>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</si>
  <si>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</si>
  <si>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</si>
  <si>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</si>
  <si>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</si>
  <si>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</si>
  <si>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</si>
  <si>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</si>
  <si>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</si>
  <si>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</si>
  <si>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</si>
  <si>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</si>
  <si>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</si>
  <si>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</si>
  <si>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</si>
  <si>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</si>
  <si>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</si>
  <si>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</si>
  <si>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</si>
  <si>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</si>
  <si>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</si>
  <si>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</si>
  <si>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</si>
  <si>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</si>
  <si>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</si>
  <si>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</si>
  <si>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</si>
  <si>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</si>
  <si>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</si>
  <si>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</si>
  <si>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</si>
  <si>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</si>
  <si>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</si>
  <si>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</si>
  <si>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</si>
  <si>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</si>
  <si>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</si>
  <si>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</si>
  <si>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</si>
  <si>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</si>
  <si>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</si>
  <si>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</si>
  <si>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</si>
  <si>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</si>
  <si>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</si>
  <si>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</si>
  <si>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</si>
  <si>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</si>
  <si>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</si>
  <si>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</si>
  <si>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</si>
  <si>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</si>
  <si>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</si>
  <si>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</si>
  <si>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</si>
  <si>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</si>
  <si>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</si>
  <si>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</si>
  <si>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</si>
  <si>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</si>
  <si>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</si>
  <si>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</si>
  <si>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</si>
  <si>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</si>
  <si>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</si>
  <si>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</si>
  <si>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</si>
  <si>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</si>
  <si>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</si>
  <si>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</si>
  <si>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</si>
  <si>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</si>
  <si>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</si>
  <si>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</si>
  <si>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</si>
  <si>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</si>
  <si>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</si>
  <si>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</si>
  <si>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</si>
  <si>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</si>
  <si>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</si>
  <si>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</si>
  <si>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</si>
  <si>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</si>
  <si>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</si>
  <si>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</si>
  <si>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</si>
  <si>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</si>
  <si>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</si>
  <si>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</si>
  <si>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</si>
  <si>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</si>
  <si>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</si>
  <si>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</si>
  <si>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</si>
  <si>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</si>
  <si>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</si>
  <si>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</si>
  <si>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</si>
  <si>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</si>
  <si>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</si>
  <si>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</si>
  <si>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</si>
  <si>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</si>
  <si>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</si>
  <si>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</si>
  <si>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</si>
  <si>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</si>
  <si>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</si>
  <si>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</si>
  <si>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</si>
  <si>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</si>
  <si>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</si>
  <si>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</si>
  <si>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</si>
  <si>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</si>
  <si>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</si>
  <si>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</si>
  <si>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</si>
  <si>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</si>
  <si>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</si>
  <si>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</si>
  <si>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</si>
  <si>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</si>
  <si>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</si>
  <si>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</si>
  <si>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</si>
  <si>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</si>
  <si>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</si>
  <si>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</si>
  <si>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</si>
  <si>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</si>
  <si>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</si>
  <si>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</si>
  <si>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</si>
  <si>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</si>
  <si>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</si>
  <si>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</si>
  <si>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</si>
  <si>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</si>
  <si>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</si>
  <si>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</si>
  <si>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</si>
  <si>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</si>
  <si>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</si>
  <si>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</si>
  <si>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</si>
  <si>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</si>
  <si>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</si>
  <si>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</si>
  <si>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</si>
  <si>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</si>
  <si>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</si>
  <si>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</si>
  <si>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</si>
  <si>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</si>
  <si>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</si>
  <si>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</si>
  <si>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</si>
  <si>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</si>
  <si>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</si>
  <si>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</si>
  <si>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</si>
  <si>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</si>
  <si>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</si>
  <si>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</si>
  <si>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</si>
  <si>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</si>
  <si>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</si>
  <si>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</si>
  <si>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</si>
  <si>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</si>
  <si>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</si>
  <si>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</si>
  <si>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</si>
  <si>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</si>
  <si>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</si>
  <si>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</si>
  <si>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</si>
  <si>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</si>
  <si>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</si>
  <si>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</si>
  <si>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</si>
  <si>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</si>
  <si>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</si>
  <si>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</si>
  <si>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</si>
  <si>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</si>
  <si>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</si>
  <si>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</si>
  <si>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</si>
  <si>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</si>
  <si>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</si>
  <si>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</si>
  <si>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</si>
  <si>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</si>
  <si>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</si>
  <si>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</si>
  <si>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</si>
  <si>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</si>
  <si>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</si>
  <si>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</si>
  <si>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</si>
  <si>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</si>
  <si>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</si>
  <si>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</si>
  <si>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</si>
  <si>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</si>
  <si>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</si>
  <si>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</si>
  <si>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</si>
  <si>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</si>
  <si>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</si>
  <si>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</si>
  <si>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</si>
  <si>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</si>
  <si>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</si>
  <si>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</si>
  <si>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</si>
  <si>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</si>
  <si>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</si>
  <si>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</si>
  <si>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</si>
  <si>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</si>
  <si>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</si>
  <si>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</si>
  <si>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</si>
  <si>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</si>
  <si>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</si>
  <si>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</si>
  <si>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</si>
  <si>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</si>
  <si>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</si>
  <si>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</si>
  <si>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</si>
  <si>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</si>
  <si>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</si>
  <si>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</si>
  <si>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</si>
  <si>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</si>
  <si>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</si>
  <si>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</si>
  <si>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</si>
  <si>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</si>
  <si>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</si>
  <si>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</si>
  <si>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</si>
  <si>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</si>
  <si>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</si>
  <si>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</si>
  <si>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</si>
  <si>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</si>
  <si>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</si>
  <si>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</si>
  <si>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</si>
  <si>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</si>
  <si>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</si>
  <si>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</si>
  <si>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</si>
  <si>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</si>
  <si>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</si>
  <si>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</si>
  <si>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</si>
  <si>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</si>
  <si>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</si>
  <si>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</si>
  <si>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</si>
  <si>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</si>
  <si>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</si>
  <si>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</si>
  <si>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</si>
  <si>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</si>
  <si>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</si>
  <si>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</si>
  <si>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</si>
  <si>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</si>
  <si>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</si>
  <si>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</si>
  <si>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</si>
  <si>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</si>
  <si>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</si>
  <si>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</si>
  <si>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</si>
  <si>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</si>
  <si>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</si>
  <si>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</si>
  <si>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</si>
  <si>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</si>
  <si>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</si>
  <si>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</si>
  <si>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</si>
  <si>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</si>
  <si>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</si>
  <si>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</si>
  <si>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</si>
  <si>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</si>
  <si>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</si>
  <si>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</si>
  <si>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</si>
  <si>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</si>
  <si>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</si>
  <si>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</si>
  <si>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</si>
  <si>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</si>
  <si>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</si>
  <si>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</si>
  <si>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</si>
  <si>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</si>
  <si>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</si>
  <si>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</si>
  <si>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</si>
  <si>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</si>
  <si>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</si>
  <si>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</si>
  <si>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</si>
  <si>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</si>
  <si>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</si>
  <si>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</si>
  <si>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</si>
  <si>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Implementar acciones para la operación del Centro Inteligente de Monitoreo Ambiental del Distrito de Cartagena de Indias</t>
  </si>
  <si>
    <t>Adquirir equipos tecnológicos y software para la puesta en marcha del Centro Inteligente de Monitoreo Ambiental</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</si>
  <si>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</si>
  <si>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</si>
  <si>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</si>
  <si>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</si>
  <si>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</si>
  <si>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</si>
  <si>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</si>
  <si>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</si>
  <si>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</si>
  <si>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</si>
  <si>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</si>
  <si>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</si>
  <si>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</si>
  <si>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</si>
  <si>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</si>
  <si>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</si>
  <si>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</si>
  <si>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</si>
  <si>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</si>
  <si>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</si>
  <si>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</si>
  <si>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</si>
  <si>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</si>
  <si>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</si>
  <si>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</si>
  <si>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</si>
  <si>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</si>
  <si>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</si>
  <si>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</si>
  <si>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</si>
  <si>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</si>
  <si>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</si>
  <si>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</si>
  <si>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</si>
  <si>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</si>
  <si>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</si>
  <si>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</si>
  <si>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</si>
  <si>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</si>
  <si>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</si>
  <si>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</si>
  <si>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</si>
  <si>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</si>
  <si>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</si>
  <si>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</si>
  <si>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</si>
  <si>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</si>
  <si>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</si>
  <si>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</si>
  <si>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</si>
  <si>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</si>
  <si>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</si>
  <si>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</si>
  <si>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</si>
  <si>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</si>
  <si>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</si>
  <si>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</si>
  <si>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</si>
  <si>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</si>
  <si>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</si>
  <si>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</si>
  <si>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</si>
  <si>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</si>
  <si>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</si>
  <si>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</si>
  <si>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</si>
  <si>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</si>
  <si>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</si>
  <si>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</si>
  <si>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</si>
  <si>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</si>
  <si>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</si>
  <si>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</si>
  <si>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</si>
  <si>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</si>
  <si>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Diagnóstico del Sistema Bocana estabilizadora de Mareas BEM, Pescante de Laguna de Chambacú y su Centro de Información</t>
  </si>
  <si>
    <t>Evidencias de la contratación del servicio 
Informes de Diagnóstico realizado</t>
  </si>
  <si>
    <t>Evidencias de las contrataciones</t>
  </si>
  <si>
    <t>Informe de mantenimiento del sistema BEM</t>
  </si>
  <si>
    <t>Evidencias de la contratación del servicio
Informes de resultado de la Relimpia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</si>
  <si>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</si>
  <si>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</si>
  <si>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</si>
  <si>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Evidencias de la contratación del servicio 
Informes de calidad del agua según muestras</t>
  </si>
  <si>
    <t>Adquisición y mantenimiento de equipos y suministros para la operatividad de BEM</t>
  </si>
  <si>
    <t>TODAS</t>
  </si>
  <si>
    <t>Obras para la prevención y control de inundaciones – Elementos de BEM</t>
  </si>
  <si>
    <t>Rafael Escudero Aguirre</t>
  </si>
  <si>
    <t>Javier Pineda López</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</si>
  <si>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</si>
  <si>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</si>
  <si>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</si>
  <si>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</si>
  <si>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</si>
  <si>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</si>
  <si>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</si>
  <si>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</si>
  <si>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</si>
  <si>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</si>
  <si>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</si>
  <si>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</si>
  <si>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</si>
  <si>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</si>
  <si>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</si>
  <si>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</si>
  <si>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</si>
  <si>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</si>
  <si>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</si>
  <si>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</si>
  <si>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</si>
  <si>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</si>
  <si>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</si>
  <si>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</si>
  <si>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</si>
  <si>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</si>
  <si>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</si>
  <si>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</si>
  <si>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</si>
  <si>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</si>
  <si>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</si>
  <si>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</si>
  <si>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</si>
  <si>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</si>
  <si>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</si>
  <si>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</si>
  <si>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</si>
  <si>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</si>
  <si>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</si>
  <si>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Informe de Cumplimiento de las actividades programadas</t>
  </si>
  <si>
    <t>Evidencia Contractual
Informe de Avance y cumpimiento del Objeto Contractual</t>
  </si>
  <si>
    <t>Documento Tecnico</t>
  </si>
  <si>
    <t>4.7.1</t>
  </si>
  <si>
    <t>CARTAGENA ORDENADA ALREDEDOR DEL AGUA</t>
  </si>
  <si>
    <t>Informes de Acompañamiento Técnico a los IDAU</t>
  </si>
  <si>
    <t>Informes de Asistencia Técnica a los ICEA</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</si>
  <si>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</si>
  <si>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</si>
  <si>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</si>
  <si>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</si>
  <si>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Etiquetas de fila</t>
  </si>
  <si>
    <t>Total general</t>
  </si>
  <si>
    <t>(en blanco)</t>
  </si>
  <si>
    <t>PROYECTOS</t>
  </si>
  <si>
    <t>LINEA ESTRATÉGICA</t>
  </si>
  <si>
    <t>Inventario de determinantes</t>
  </si>
  <si>
    <t>Acto Administrativo Sancionado</t>
  </si>
  <si>
    <t>Estudios Previos para contratar la consultoría para elaboración del documento de diseño y rediseño de operación de las estaciones, de acuerdo a lo establecido a los protocolos de monitoreo y seguimiento de la calidad del aire.</t>
  </si>
  <si>
    <t>Actas de Mesa T´écnica Distrital de la Calidad de Aire y Ruido</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</si>
  <si>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</si>
  <si>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</si>
  <si>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</si>
  <si>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</si>
  <si>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</si>
  <si>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</si>
  <si>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</si>
  <si>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APROPIACIÓN DEFINITIVA POR PROYECTO</t>
  </si>
  <si>
    <t>Documento Técnico de Acotamiento
Resolución de Priorización y Adopción</t>
  </si>
  <si>
    <t>CONSERVACIÓN DEL RECURSO HÍDRICO DEL ÁREA URBANA DE CARTAGENA DE INDIAS</t>
  </si>
  <si>
    <t xml:space="preserve">Contratacion de servicios logpusticos para la organización de al Feria </t>
  </si>
  <si>
    <t>Índice de Desempeño lnstitucional - IDI  de la Alcaldía (Administración Central y Descentralizada)</t>
  </si>
  <si>
    <t>Informe de cumplimiento de la actividad</t>
  </si>
  <si>
    <t>Informe Trimestral de la Gestión de acompañamiento a Instituciones Educativas</t>
  </si>
  <si>
    <t>Informde Trimestral de asistencias técnicas a los PROCEDAS</t>
  </si>
  <si>
    <t>Informe Trimestral de asistencias técnicas a los Procesos de Socioeducación</t>
  </si>
  <si>
    <t>Implementar acciones para el Mantenimiento del Sistema de Manglar</t>
  </si>
  <si>
    <t>Informe Trimestral de planificación, ejecución e impacto de 02 Ferias de Negocios Verdes</t>
  </si>
  <si>
    <t xml:space="preserve">Documento tecnico de informe Trimestral de limpieza de raíces de manglar / Informe de avance de contrato </t>
  </si>
  <si>
    <t xml:space="preserve">Informe técnico Trimestral de implementación de acciones de mantenimiento del Sistema de Manglar en el Perímetro Urbano </t>
  </si>
  <si>
    <t>Informe técnico de Calidad del Manglar (Trimestral)</t>
  </si>
  <si>
    <t>Evidencias de la adquisición de hardware y software (Contable, SIG, Trámites - Equipos y Htas)</t>
  </si>
  <si>
    <t>Evidencias de la contratación de la consultoría para estudio de Cargas laborales e informe de su ejecución</t>
  </si>
  <si>
    <t>Informe Trimestral de Reporte del estado de avance de la Caracterización y diagnóstico de determinantes</t>
  </si>
  <si>
    <t>Conceptos Tecnicos para las Determinantes identificadas</t>
  </si>
  <si>
    <t>Carpeta de información de  área de aire, ruido y suelo, vertimientos y control y seguimiento y resutados de mediciones ambientales generadas a través de proyectos de inversón. Información mensual</t>
  </si>
  <si>
    <t>Informe mensua de resultados de calidad de agua (Anexando Acta de visita/Registro Fotográfico/Conceptos Técnicos)</t>
  </si>
  <si>
    <t>Evidencias de la Contratación para la adquisiión  de equipos tecnologicos requeridos para el seguimiento y control ambiental</t>
  </si>
  <si>
    <t>Informe Trimestarl de Reporte de actividades de mantenimiento establecidas dentro del Proyecto</t>
  </si>
  <si>
    <t>Informe Trimestral de Operación del SVCA</t>
  </si>
  <si>
    <t>Planificar y ejecutar las siembras con apoyo de comunidades y demás actores públicos o privados</t>
  </si>
  <si>
    <t>Informe Trimestral de diagnóstico de áreas a intervenir</t>
  </si>
  <si>
    <t>Informes Trimestrales de Jornadas realizadas</t>
  </si>
  <si>
    <t xml:space="preserve">Caracterizar y delimitar áreas de Ronda Hídrica objeto de restauración y conservación. </t>
  </si>
  <si>
    <t>Evidencias de la contratación del servicio 
Informes de calidad del agua</t>
  </si>
  <si>
    <t>Sandra De La Rosa</t>
  </si>
  <si>
    <t>Angélica Rodríguez</t>
  </si>
  <si>
    <t xml:space="preserve">1200000000
</t>
  </si>
  <si>
    <t>1.2.1.0.00-001 - ICLD</t>
  </si>
  <si>
    <t xml:space="preserve">1.2.3.2.07 - 031 - CONTRIBUCCION DEL SECTOR ELECTRICO - GENERAL </t>
  </si>
  <si>
    <t>1.3.2.3.11-063 - RF EPA</t>
  </si>
  <si>
    <t>1.2.3.2.18-094 -  SOBRETASA PEAJE</t>
  </si>
  <si>
    <t>1.2.3.2.07 - 031 - CONTRIBUCCION DEL SECTOR ELECTRICO - GENERAL</t>
  </si>
  <si>
    <t xml:space="preserve">1.3.2.3.11-063 - RF EPA
</t>
  </si>
  <si>
    <t>Servicio de Dragado (Relimpia) de 140.000 m3 de residuos</t>
  </si>
  <si>
    <t>Recuperar ambientalmente las condiciones hidrológicas e hidráulicas de los principales cuerpos de agua del distrito de cartagena, ciénaga de la virgen y laguna de chambacú a través de jornada de relimpia y restauración de sus ecosistemas.</t>
  </si>
  <si>
    <t>1.2.3.2.10-014 - TASA RETRIBUTIVA</t>
  </si>
  <si>
    <t>Establecimiento Publico Ambiental EPA</t>
  </si>
  <si>
    <t>FORMATO PLAN DE ACCIÓN INSTITUCIONAL 2025</t>
  </si>
  <si>
    <t>ESTABLECIMIENTO PUBLICO AMBIENTAL EPA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</si>
</sst>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240A]\ * #,##0.00_-;\-[$$-240A]\ * #,##0.00_-;_-[$$-240A]\ * &quot;-&quot;??_-;_-@_-"/>
    <numFmt numFmtId="170" formatCode="[$$-240A]\ #,##0.00;\-[$$-240A]\ #,##0.00"/>
  </numFmts>
  <fonts count="59">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family val="2"/>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20"/>
      <color theme="1"/>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sz val="11"/>
      <color rgb="FFFF0000"/>
      <name val="Aptos Narrow"/>
      <family val="2"/>
      <scheme val="minor"/>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theme="3" tint="0.749992370372631"/>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s>
  <cellStyleXfs count="12">
    <xf numFmtId="0" fontId="0" fillId="0" borderId="0"/>
    <xf numFmtId="0" fontId="8" fillId="0" borderId="0"/>
    <xf numFmtId="166" fontId="6" fillId="0" borderId="0" applyFont="0" applyFill="0" applyBorder="0" applyAlignment="0" applyProtection="0"/>
    <xf numFmtId="167" fontId="6" fillId="0" borderId="0" applyFont="0" applyFill="0" applyBorder="0" applyAlignment="0" applyProtection="0"/>
    <xf numFmtId="0" fontId="17" fillId="6" borderId="0" applyNumberFormat="0" applyBorder="0" applyProtection="0">
      <alignment horizontal="center" vertical="center"/>
    </xf>
    <xf numFmtId="49" fontId="18" fillId="0" borderId="0" applyFill="0" applyBorder="0" applyProtection="0">
      <alignment horizontal="left" vertical="center"/>
    </xf>
    <xf numFmtId="3" fontId="18" fillId="0" borderId="0" applyFill="0" applyBorder="0" applyProtection="0">
      <alignment horizontal="right" vertical="center"/>
    </xf>
    <xf numFmtId="167"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426">
    <xf numFmtId="0" fontId="0" fillId="0" borderId="0" xfId="0"/>
    <xf numFmtId="0" fontId="0" fillId="2" borderId="0" xfId="0" applyFill="1"/>
    <xf numFmtId="0" fontId="10" fillId="2" borderId="1" xfId="0" applyFont="1" applyFill="1" applyBorder="1" applyAlignment="1">
      <alignment horizontal="center" vertical="center" wrapText="1"/>
    </xf>
    <xf numFmtId="0" fontId="12" fillId="2" borderId="0" xfId="0" applyFont="1" applyFill="1"/>
    <xf numFmtId="0" fontId="0" fillId="2" borderId="0" xfId="0" applyFill="1" applyAlignment="1">
      <alignment horizontal="center" vertical="center"/>
    </xf>
    <xf numFmtId="0" fontId="13" fillId="2" borderId="0" xfId="0" applyFont="1" applyFill="1" applyAlignment="1">
      <alignment horizontal="center" vertical="center"/>
    </xf>
    <xf numFmtId="0" fontId="0" fillId="0" borderId="0" xfId="0" applyAlignment="1">
      <alignment vertical="center"/>
    </xf>
    <xf numFmtId="0" fontId="17" fillId="6" borderId="1" xfId="4" applyBorder="1" applyProtection="1">
      <alignment horizontal="center" vertical="center"/>
    </xf>
    <xf numFmtId="3" fontId="18" fillId="0" borderId="1" xfId="6" applyBorder="1" applyAlignment="1" applyProtection="1">
      <alignment horizontal="center" vertical="center"/>
    </xf>
    <xf numFmtId="49" fontId="18" fillId="0" borderId="1" xfId="5" applyBorder="1" applyProtection="1">
      <alignment horizontal="left" vertical="center"/>
    </xf>
    <xf numFmtId="0" fontId="21" fillId="0" borderId="0" xfId="0" applyFont="1" applyAlignment="1">
      <alignment horizontal="left"/>
    </xf>
    <xf numFmtId="0" fontId="21" fillId="0" borderId="0" xfId="0" applyFont="1" applyAlignment="1">
      <alignment horizontal="left" vertical="center" wrapText="1"/>
    </xf>
    <xf numFmtId="0" fontId="22" fillId="0" borderId="0" xfId="0" applyFont="1" applyAlignment="1">
      <alignment horizontal="left" vertical="center" wrapText="1"/>
    </xf>
    <xf numFmtId="0" fontId="16" fillId="0" borderId="0" xfId="0" applyFont="1" applyAlignment="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1" fillId="0" borderId="0" xfId="0" applyFont="1" applyAlignment="1">
      <alignment horizontal="left" vertical="center"/>
    </xf>
    <xf numFmtId="0" fontId="7"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0" xfId="0" applyFill="1" applyAlignment="1">
      <alignment horizontal="center"/>
    </xf>
    <xf numFmtId="0" fontId="9" fillId="2" borderId="12" xfId="1" applyFont="1" applyFill="1" applyBorder="1" applyAlignment="1">
      <alignment horizontal="left"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0" fillId="0" borderId="0" xfId="0" applyAlignment="1">
      <alignment horizontal="center"/>
    </xf>
    <xf numFmtId="49" fontId="18" fillId="0" borderId="1" xfId="5" applyBorder="1" applyAlignment="1" applyProtection="1">
      <alignment vertical="center" wrapText="1"/>
    </xf>
    <xf numFmtId="0" fontId="17" fillId="6" borderId="1" xfId="4" applyBorder="1" applyAlignment="1" applyProtection="1">
      <alignment vertical="center"/>
    </xf>
    <xf numFmtId="0" fontId="26" fillId="2" borderId="1" xfId="1" applyFont="1" applyFill="1" applyBorder="1" applyAlignment="1">
      <alignment horizontal="left" vertical="center"/>
    </xf>
    <xf numFmtId="0" fontId="27" fillId="5" borderId="9" xfId="1" applyFont="1" applyFill="1" applyBorder="1" applyAlignment="1">
      <alignment horizontal="center" vertical="center"/>
    </xf>
    <xf numFmtId="0" fontId="27" fillId="5" borderId="1" xfId="1" applyFont="1" applyFill="1" applyBorder="1" applyAlignment="1">
      <alignment horizontal="center" vertical="center"/>
    </xf>
    <xf numFmtId="0" fontId="27" fillId="5" borderId="10" xfId="1" applyFont="1" applyFill="1" applyBorder="1" applyAlignment="1">
      <alignment horizontal="center" vertical="center"/>
    </xf>
    <xf numFmtId="14" fontId="28" fillId="0" borderId="1" xfId="0" applyNumberFormat="1" applyFont="1" applyBorder="1" applyAlignment="1">
      <alignment horizontal="center" vertical="center"/>
    </xf>
    <xf numFmtId="0" fontId="29" fillId="0" borderId="1" xfId="1" applyFont="1" applyBorder="1" applyAlignment="1">
      <alignment horizontal="center" vertical="center"/>
    </xf>
    <xf numFmtId="14" fontId="29" fillId="0" borderId="1" xfId="1" applyNumberFormat="1" applyFont="1" applyBorder="1" applyAlignment="1">
      <alignment horizontal="center" vertical="center"/>
    </xf>
    <xf numFmtId="0" fontId="29" fillId="0" borderId="1" xfId="1" applyFont="1" applyBorder="1" applyAlignment="1">
      <alignment horizontal="center" wrapText="1"/>
    </xf>
    <xf numFmtId="0" fontId="29" fillId="0" borderId="1" xfId="1" applyFont="1" applyBorder="1"/>
    <xf numFmtId="0" fontId="27" fillId="5" borderId="1" xfId="1" applyFont="1" applyFill="1" applyBorder="1" applyAlignment="1">
      <alignment vertical="center"/>
    </xf>
    <xf numFmtId="0" fontId="0" fillId="0" borderId="1" xfId="0" applyBorder="1" applyAlignment="1">
      <alignment horizontal="center" vertical="center"/>
    </xf>
    <xf numFmtId="0" fontId="35" fillId="0" borderId="0" xfId="0" applyFont="1" applyAlignment="1">
      <alignment horizontal="center" vertical="center" wrapText="1"/>
    </xf>
    <xf numFmtId="0" fontId="36" fillId="0" borderId="0" xfId="0" applyFont="1" applyAlignment="1">
      <alignment vertical="center"/>
    </xf>
    <xf numFmtId="0" fontId="36" fillId="0" borderId="0" xfId="0" applyFont="1" applyAlignment="1">
      <alignment vertical="center" wrapText="1"/>
    </xf>
    <xf numFmtId="0" fontId="10" fillId="2" borderId="20" xfId="0" applyFont="1" applyFill="1" applyBorder="1" applyAlignment="1">
      <alignment horizontal="center" vertical="center" wrapText="1"/>
    </xf>
    <xf numFmtId="0" fontId="21" fillId="0" borderId="0" xfId="0" applyFont="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20" xfId="0" applyBorder="1" applyAlignment="1">
      <alignment vertical="center" wrapText="1"/>
    </xf>
    <xf numFmtId="9" fontId="7" fillId="2" borderId="5" xfId="10" applyFont="1" applyFill="1" applyBorder="1" applyAlignment="1">
      <alignment horizontal="center" vertical="center" wrapText="1"/>
    </xf>
    <xf numFmtId="9" fontId="0" fillId="2" borderId="0" xfId="10" applyFont="1" applyFill="1" applyAlignment="1">
      <alignment horizontal="center" vertical="center"/>
    </xf>
    <xf numFmtId="49" fontId="18" fillId="0" borderId="0" xfId="5" applyFill="1" applyBorder="1" applyProtection="1">
      <alignment horizontal="left" vertical="center"/>
    </xf>
    <xf numFmtId="3" fontId="7" fillId="2" borderId="5" xfId="0" applyNumberFormat="1" applyFont="1" applyFill="1" applyBorder="1" applyAlignment="1">
      <alignment horizontal="center" vertical="center" wrapText="1"/>
    </xf>
    <xf numFmtId="3" fontId="13" fillId="2" borderId="0" xfId="0" applyNumberFormat="1" applyFont="1" applyFill="1" applyAlignment="1">
      <alignment horizontal="center" vertical="center"/>
    </xf>
    <xf numFmtId="3" fontId="0" fillId="2" borderId="0" xfId="0" applyNumberFormat="1" applyFill="1" applyAlignment="1">
      <alignment horizontal="center"/>
    </xf>
    <xf numFmtId="0" fontId="0" fillId="0" borderId="0" xfId="0" applyAlignment="1">
      <alignment horizontal="center" vertical="center"/>
    </xf>
    <xf numFmtId="0" fontId="10" fillId="2" borderId="0" xfId="0" applyFont="1" applyFill="1" applyAlignment="1">
      <alignment vertical="center"/>
    </xf>
    <xf numFmtId="0" fontId="0" fillId="0" borderId="0" xfId="0" applyAlignment="1">
      <alignment vertical="center" wrapText="1"/>
    </xf>
    <xf numFmtId="0" fontId="0" fillId="0" borderId="0" xfId="0" applyAlignment="1">
      <alignment horizontal="justify"/>
    </xf>
    <xf numFmtId="0" fontId="10"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0" fillId="0" borderId="13"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1" xfId="0" applyBorder="1" applyAlignment="1">
      <alignment horizontal="center" vertical="center" wrapText="1"/>
    </xf>
    <xf numFmtId="0" fontId="44" fillId="0" borderId="1" xfId="0" applyFont="1" applyBorder="1" applyAlignment="1">
      <alignment vertical="center" wrapText="1"/>
    </xf>
    <xf numFmtId="0" fontId="43" fillId="0" borderId="1" xfId="0" applyFont="1" applyBorder="1" applyAlignment="1">
      <alignment vertical="center" wrapText="1"/>
    </xf>
    <xf numFmtId="0" fontId="37" fillId="0" borderId="1" xfId="0" applyFont="1" applyBorder="1" applyAlignment="1">
      <alignment vertical="center" wrapText="1"/>
    </xf>
    <xf numFmtId="0" fontId="46" fillId="0" borderId="19" xfId="0" applyFont="1" applyBorder="1" applyAlignment="1">
      <alignment vertical="center" wrapText="1"/>
    </xf>
    <xf numFmtId="0" fontId="38" fillId="0" borderId="1" xfId="0" applyFont="1" applyBorder="1" applyAlignment="1">
      <alignment vertical="center" wrapText="1"/>
    </xf>
    <xf numFmtId="0" fontId="40" fillId="0" borderId="0" xfId="0" applyFont="1" applyAlignment="1">
      <alignment vertical="center" wrapText="1"/>
    </xf>
    <xf numFmtId="1" fontId="40" fillId="0" borderId="0" xfId="0" applyNumberFormat="1" applyFont="1" applyAlignment="1">
      <alignment vertical="center" wrapText="1"/>
    </xf>
    <xf numFmtId="0" fontId="33" fillId="0" borderId="0" xfId="0" applyFont="1" applyAlignment="1">
      <alignment vertical="center" wrapText="1"/>
    </xf>
    <xf numFmtId="0" fontId="12" fillId="2" borderId="0" xfId="0" applyFont="1" applyFill="1" applyAlignment="1">
      <alignment horizontal="center"/>
    </xf>
    <xf numFmtId="0" fontId="47" fillId="2"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9" fontId="10" fillId="2" borderId="25" xfId="10" applyFont="1" applyFill="1" applyBorder="1" applyAlignment="1">
      <alignment horizontal="center" vertical="center" wrapText="1"/>
    </xf>
    <xf numFmtId="3" fontId="10" fillId="2" borderId="25" xfId="0" applyNumberFormat="1" applyFont="1" applyFill="1" applyBorder="1" applyAlignment="1">
      <alignment horizontal="center" vertical="center" wrapText="1"/>
    </xf>
    <xf numFmtId="3" fontId="10" fillId="2" borderId="26" xfId="0" applyNumberFormat="1"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7" xfId="0" applyFont="1" applyBorder="1" applyAlignment="1">
      <alignment horizontal="center" vertical="center" wrapText="1"/>
    </xf>
    <xf numFmtId="9" fontId="21" fillId="0" borderId="7" xfId="1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justify" vertical="center" wrapText="1"/>
    </xf>
    <xf numFmtId="9" fontId="21" fillId="0" borderId="1" xfId="10" applyFont="1" applyFill="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xf>
    <xf numFmtId="0" fontId="46" fillId="0" borderId="1" xfId="0" applyFont="1" applyBorder="1" applyAlignment="1">
      <alignment horizontal="justify" vertical="center" wrapText="1"/>
    </xf>
    <xf numFmtId="1" fontId="21" fillId="0" borderId="1" xfId="0" applyNumberFormat="1" applyFont="1" applyBorder="1" applyAlignment="1">
      <alignment horizontal="center" vertical="center" wrapText="1"/>
    </xf>
    <xf numFmtId="1" fontId="21" fillId="0" borderId="10"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46" fillId="0" borderId="10" xfId="0" applyFont="1" applyBorder="1" applyAlignment="1">
      <alignment horizontal="center" vertical="center" wrapText="1"/>
    </xf>
    <xf numFmtId="0" fontId="21" fillId="0" borderId="22"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9" fontId="21" fillId="0" borderId="21" xfId="10" applyFont="1" applyFill="1" applyBorder="1" applyAlignment="1">
      <alignment horizontal="center" vertical="center" wrapText="1"/>
    </xf>
    <xf numFmtId="0" fontId="21" fillId="0" borderId="21" xfId="0" applyFont="1" applyBorder="1" applyAlignment="1">
      <alignment horizontal="justify" vertical="center"/>
    </xf>
    <xf numFmtId="0" fontId="21" fillId="0" borderId="23" xfId="0" applyFont="1" applyBorder="1" applyAlignment="1">
      <alignment horizontal="center" vertical="center" wrapText="1"/>
    </xf>
    <xf numFmtId="0" fontId="37" fillId="0" borderId="19" xfId="0" applyFont="1" applyBorder="1" applyAlignment="1">
      <alignment vertical="center" wrapText="1"/>
    </xf>
    <xf numFmtId="0" fontId="48" fillId="2" borderId="1" xfId="0" applyFont="1" applyFill="1" applyBorder="1" applyAlignment="1">
      <alignment horizontal="center" vertical="center" wrapText="1"/>
    </xf>
    <xf numFmtId="0" fontId="12" fillId="0" borderId="19" xfId="0" applyFont="1" applyBorder="1" applyAlignment="1">
      <alignment vertical="center" wrapText="1"/>
    </xf>
    <xf numFmtId="0" fontId="43" fillId="0" borderId="1" xfId="0" applyFont="1" applyBorder="1" applyAlignment="1">
      <alignment horizontal="justify" vertical="center" wrapText="1"/>
    </xf>
    <xf numFmtId="0" fontId="46" fillId="0" borderId="18" xfId="0" applyFont="1" applyBorder="1" applyAlignment="1">
      <alignment vertical="center" wrapText="1"/>
    </xf>
    <xf numFmtId="0" fontId="23" fillId="2" borderId="19"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11"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0" fillId="0" borderId="0" xfId="0" applyNumberFormat="1" applyAlignment="1">
      <alignment horizontal="center" vertical="center"/>
    </xf>
    <xf numFmtId="0" fontId="49" fillId="0" borderId="1" xfId="0" applyFont="1" applyBorder="1" applyAlignment="1">
      <alignment vertical="center" wrapText="1"/>
    </xf>
    <xf numFmtId="0" fontId="37" fillId="0" borderId="2" xfId="0" applyFont="1" applyBorder="1" applyAlignment="1">
      <alignment horizontal="center" vertical="center" wrapText="1"/>
    </xf>
    <xf numFmtId="164" fontId="0" fillId="0" borderId="1" xfId="8" applyFont="1" applyBorder="1" applyAlignment="1">
      <alignment horizontal="center" vertical="center" wrapText="1"/>
    </xf>
    <xf numFmtId="164" fontId="10" fillId="2" borderId="1" xfId="8" applyFont="1" applyFill="1" applyBorder="1" applyAlignment="1">
      <alignment horizontal="center" vertical="center" wrapText="1"/>
    </xf>
    <xf numFmtId="164" fontId="0" fillId="0" borderId="1" xfId="8" applyFont="1" applyBorder="1" applyAlignment="1">
      <alignment vertical="center"/>
    </xf>
    <xf numFmtId="164" fontId="12" fillId="0" borderId="1" xfId="8" applyFont="1" applyBorder="1" applyAlignment="1">
      <alignment vertical="center"/>
    </xf>
    <xf numFmtId="164" fontId="0" fillId="0" borderId="0" xfId="8" applyFont="1"/>
    <xf numFmtId="164" fontId="51" fillId="2" borderId="1" xfId="8" applyFont="1" applyFill="1" applyBorder="1" applyAlignment="1">
      <alignment horizontal="center" vertical="center" wrapText="1"/>
    </xf>
    <xf numFmtId="164" fontId="39" fillId="0" borderId="0" xfId="8" applyFont="1"/>
    <xf numFmtId="164" fontId="0" fillId="0" borderId="1" xfId="8" applyFont="1" applyFill="1" applyBorder="1"/>
    <xf numFmtId="4" fontId="13" fillId="2" borderId="0" xfId="0" applyNumberFormat="1" applyFont="1" applyFill="1" applyAlignment="1">
      <alignment horizontal="center" vertical="center"/>
    </xf>
    <xf numFmtId="0" fontId="52" fillId="2" borderId="1" xfId="0" applyFont="1" applyFill="1" applyBorder="1" applyAlignment="1">
      <alignment horizontal="center" vertical="center" wrapText="1"/>
    </xf>
    <xf numFmtId="0" fontId="21" fillId="0" borderId="0" xfId="0" applyFont="1" applyAlignment="1">
      <alignment horizontal="center" vertical="center"/>
    </xf>
    <xf numFmtId="0" fontId="48" fillId="2" borderId="19" xfId="0"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0" fontId="0" fillId="2" borderId="0" xfId="0" applyFill="1" applyAlignment="1">
      <alignment vertical="center"/>
    </xf>
    <xf numFmtId="9" fontId="0" fillId="2" borderId="0" xfId="10" applyFont="1" applyFill="1" applyAlignment="1">
      <alignment vertical="center"/>
    </xf>
    <xf numFmtId="9" fontId="0" fillId="2" borderId="0" xfId="0" applyNumberFormat="1" applyFill="1" applyAlignment="1">
      <alignmen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164" fontId="0" fillId="0" borderId="20" xfId="8"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54" fillId="8" borderId="27" xfId="0" applyFont="1" applyFill="1" applyBorder="1" applyAlignment="1">
      <alignment horizontal="center" vertical="center"/>
    </xf>
    <xf numFmtId="0" fontId="54" fillId="8" borderId="28" xfId="0" applyFont="1" applyFill="1" applyBorder="1" applyAlignment="1">
      <alignment horizontal="center" vertical="center"/>
    </xf>
    <xf numFmtId="0" fontId="54" fillId="8" borderId="29" xfId="0" applyFont="1" applyFill="1" applyBorder="1" applyAlignment="1">
      <alignment horizontal="center" vertical="center"/>
    </xf>
    <xf numFmtId="0" fontId="3" fillId="0" borderId="32" xfId="0" applyFont="1" applyBorder="1" applyAlignment="1">
      <alignment vertical="center" wrapText="1"/>
    </xf>
    <xf numFmtId="0" fontId="3" fillId="0" borderId="34" xfId="0" applyFont="1" applyBorder="1" applyAlignment="1">
      <alignment vertical="center"/>
    </xf>
    <xf numFmtId="0" fontId="3" fillId="0" borderId="35" xfId="0" applyFont="1" applyBorder="1" applyAlignment="1">
      <alignment vertical="center" wrapText="1"/>
    </xf>
    <xf numFmtId="0" fontId="3" fillId="0" borderId="37" xfId="0" applyFont="1" applyBorder="1" applyAlignment="1">
      <alignment vertical="center"/>
    </xf>
    <xf numFmtId="0" fontId="3" fillId="0" borderId="38" xfId="0" applyFont="1" applyBorder="1" applyAlignment="1">
      <alignment vertical="center" wrapText="1"/>
    </xf>
    <xf numFmtId="0" fontId="53" fillId="9" borderId="9" xfId="0" applyFont="1" applyFill="1" applyBorder="1" applyAlignment="1">
      <alignment horizontal="center" vertical="center"/>
    </xf>
    <xf numFmtId="0" fontId="3" fillId="9" borderId="1" xfId="0" applyFont="1" applyFill="1" applyBorder="1" applyAlignment="1">
      <alignment vertical="center"/>
    </xf>
    <xf numFmtId="0" fontId="3" fillId="9" borderId="10" xfId="0" applyFont="1" applyFill="1" applyBorder="1" applyAlignment="1">
      <alignment vertical="center" wrapText="1"/>
    </xf>
    <xf numFmtId="0" fontId="53" fillId="0" borderId="22" xfId="0" applyFont="1" applyBorder="1" applyAlignment="1">
      <alignment horizontal="center" vertical="center"/>
    </xf>
    <xf numFmtId="0" fontId="3" fillId="0" borderId="21" xfId="0" applyFont="1" applyBorder="1" applyAlignment="1">
      <alignment vertical="center"/>
    </xf>
    <xf numFmtId="0" fontId="3" fillId="0" borderId="23" xfId="0" applyFont="1" applyBorder="1" applyAlignment="1">
      <alignment vertical="center" wrapText="1"/>
    </xf>
    <xf numFmtId="0" fontId="56" fillId="0" borderId="37" xfId="1" applyFont="1" applyBorder="1" applyAlignment="1" applyProtection="1">
      <alignment horizontal="center" vertical="center"/>
      <protection locked="0"/>
    </xf>
    <xf numFmtId="0" fontId="12" fillId="0" borderId="20" xfId="0" applyFont="1" applyBorder="1" applyAlignment="1">
      <alignment vertical="center" wrapText="1"/>
    </xf>
    <xf numFmtId="0" fontId="48" fillId="2" borderId="20" xfId="0" applyFont="1" applyFill="1" applyBorder="1" applyAlignment="1">
      <alignment horizontal="center" vertical="center" wrapText="1"/>
    </xf>
    <xf numFmtId="9" fontId="55" fillId="0" borderId="39" xfId="0" applyNumberFormat="1" applyFont="1" applyBorder="1" applyAlignment="1">
      <alignment horizontal="center" vertical="center"/>
    </xf>
    <xf numFmtId="3" fontId="11" fillId="0" borderId="39" xfId="1" applyNumberFormat="1" applyFont="1" applyBorder="1" applyAlignment="1" applyProtection="1">
      <alignment horizontal="center" vertical="center" wrapText="1"/>
      <protection locked="0"/>
    </xf>
    <xf numFmtId="0" fontId="0" fillId="0" borderId="37" xfId="0" applyBorder="1" applyAlignment="1">
      <alignment horizontal="center" vertical="center"/>
    </xf>
    <xf numFmtId="3" fontId="11" fillId="0" borderId="34" xfId="1" applyNumberFormat="1" applyFont="1" applyBorder="1" applyAlignment="1" applyProtection="1">
      <alignment horizontal="center" vertical="center" wrapText="1"/>
      <protection locked="0"/>
    </xf>
    <xf numFmtId="0" fontId="12" fillId="0" borderId="18" xfId="0" applyFont="1" applyBorder="1" applyAlignment="1">
      <alignment vertical="center" wrapText="1"/>
    </xf>
    <xf numFmtId="0" fontId="48" fillId="2" borderId="1" xfId="0" applyFont="1" applyFill="1" applyBorder="1" applyAlignment="1">
      <alignment horizontal="left" vertical="center" wrapText="1"/>
    </xf>
    <xf numFmtId="0" fontId="48" fillId="2" borderId="20" xfId="0" applyFont="1" applyFill="1" applyBorder="1" applyAlignment="1">
      <alignment horizontal="left" vertical="center" wrapText="1"/>
    </xf>
    <xf numFmtId="14" fontId="48" fillId="2" borderId="19" xfId="0" applyNumberFormat="1" applyFont="1" applyFill="1" applyBorder="1" applyAlignment="1">
      <alignment horizontal="center" vertical="center" wrapText="1"/>
    </xf>
    <xf numFmtId="1" fontId="42" fillId="2" borderId="19"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0" xfId="0" applyFont="1" applyFill="1" applyBorder="1" applyAlignment="1">
      <alignment horizontal="center" vertical="center" wrapText="1"/>
    </xf>
    <xf numFmtId="1" fontId="0" fillId="0" borderId="20" xfId="0" applyNumberFormat="1"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10" fillId="2" borderId="11" xfId="0" applyFont="1" applyFill="1" applyBorder="1" applyAlignment="1">
      <alignment vertical="center"/>
    </xf>
    <xf numFmtId="0" fontId="10" fillId="2" borderId="5" xfId="0" applyFont="1" applyFill="1" applyBorder="1" applyAlignment="1">
      <alignment vertical="center"/>
    </xf>
    <xf numFmtId="0" fontId="26" fillId="2" borderId="2" xfId="1" applyFont="1" applyFill="1" applyBorder="1" applyAlignment="1">
      <alignment vertical="center"/>
    </xf>
    <xf numFmtId="0" fontId="26" fillId="2" borderId="4" xfId="1" applyFont="1" applyFill="1" applyBorder="1" applyAlignment="1">
      <alignment vertical="center"/>
    </xf>
    <xf numFmtId="165" fontId="26" fillId="2" borderId="2" xfId="9" applyFont="1" applyFill="1" applyBorder="1" applyAlignment="1">
      <alignment vertical="center"/>
    </xf>
    <xf numFmtId="165" fontId="26" fillId="2" borderId="4" xfId="9" applyFont="1" applyFill="1" applyBorder="1" applyAlignment="1">
      <alignment vertical="center"/>
    </xf>
    <xf numFmtId="0" fontId="7" fillId="2" borderId="2" xfId="0" applyFont="1" applyFill="1" applyBorder="1" applyAlignment="1">
      <alignment vertical="center"/>
    </xf>
    <xf numFmtId="0" fontId="7" fillId="2" borderId="4" xfId="0" applyFont="1" applyFill="1" applyBorder="1" applyAlignment="1">
      <alignment vertical="center"/>
    </xf>
    <xf numFmtId="0" fontId="25" fillId="2" borderId="11" xfId="0" applyFont="1" applyFill="1" applyBorder="1"/>
    <xf numFmtId="0" fontId="25" fillId="2" borderId="12" xfId="0" applyFont="1" applyFill="1" applyBorder="1"/>
    <xf numFmtId="0" fontId="25" fillId="2" borderId="16" xfId="0" applyFont="1" applyFill="1" applyBorder="1"/>
    <xf numFmtId="0" fontId="25" fillId="2" borderId="17" xfId="0" applyFont="1" applyFill="1" applyBorder="1"/>
    <xf numFmtId="0" fontId="25" fillId="2" borderId="13" xfId="0" applyFont="1" applyFill="1" applyBorder="1"/>
    <xf numFmtId="0" fontId="25" fillId="2" borderId="15" xfId="0" applyFont="1" applyFill="1" applyBorder="1"/>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0" fillId="0" borderId="18" xfId="0" applyBorder="1" applyAlignment="1">
      <alignment horizontal="center" vertical="center" wrapText="1"/>
    </xf>
    <xf numFmtId="164" fontId="57" fillId="0" borderId="0" xfId="8" applyFont="1"/>
    <xf numFmtId="164" fontId="0" fillId="0" borderId="0" xfId="0" applyNumberFormat="1"/>
    <xf numFmtId="9" fontId="0" fillId="0" borderId="0" xfId="10" applyFont="1"/>
    <xf numFmtId="0" fontId="58" fillId="0" borderId="0" xfId="0" applyFont="1"/>
    <xf numFmtId="17" fontId="10" fillId="2" borderId="19" xfId="0" applyNumberFormat="1" applyFont="1" applyFill="1" applyBorder="1" applyAlignment="1">
      <alignment horizontal="center" vertical="center" wrapText="1"/>
    </xf>
    <xf numFmtId="0" fontId="5" fillId="0" borderId="20" xfId="0" applyFont="1" applyBorder="1" applyAlignment="1">
      <alignment horizontal="center" vertical="center" wrapText="1"/>
    </xf>
    <xf numFmtId="0" fontId="12" fillId="2" borderId="20" xfId="0" applyFont="1" applyFill="1" applyBorder="1" applyAlignment="1">
      <alignment horizontal="center" vertical="center" wrapText="1"/>
    </xf>
    <xf numFmtId="9" fontId="10" fillId="2" borderId="20" xfId="10" applyFont="1" applyFill="1" applyBorder="1" applyAlignment="1">
      <alignment horizontal="center" vertical="center" wrapText="1"/>
    </xf>
    <xf numFmtId="0" fontId="10" fillId="0" borderId="25" xfId="0" applyFont="1" applyBorder="1" applyAlignment="1">
      <alignment horizontal="center" vertical="center" wrapText="1"/>
    </xf>
    <xf numFmtId="0" fontId="12" fillId="0" borderId="25" xfId="0" applyFont="1" applyBorder="1" applyAlignment="1">
      <alignment horizontal="center" vertical="center" wrapText="1"/>
    </xf>
    <xf numFmtId="2" fontId="21" fillId="0" borderId="1" xfId="0" applyNumberFormat="1" applyFont="1" applyBorder="1" applyAlignment="1">
      <alignment horizontal="center" vertical="center" wrapText="1"/>
    </xf>
    <xf numFmtId="3" fontId="11" fillId="0" borderId="41" xfId="1" applyNumberFormat="1" applyFont="1" applyBorder="1" applyAlignment="1" applyProtection="1">
      <alignment horizontal="center" vertical="center" wrapText="1"/>
      <protection locked="0"/>
    </xf>
    <xf numFmtId="0" fontId="0" fillId="0" borderId="41" xfId="0" applyBorder="1" applyAlignment="1">
      <alignment horizontal="center" vertical="center"/>
    </xf>
    <xf numFmtId="0" fontId="0" fillId="0" borderId="0" xfId="0" applyAlignment="1">
      <alignment horizontal="center" vertical="center" wrapText="1"/>
    </xf>
    <xf numFmtId="0" fontId="21"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1" fillId="0" borderId="3" xfId="0" applyFont="1" applyBorder="1" applyAlignment="1">
      <alignment horizontal="center"/>
    </xf>
    <xf numFmtId="0" fontId="9" fillId="3" borderId="1" xfId="0" applyFont="1" applyFill="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5" fillId="2" borderId="11" xfId="0" applyFont="1" applyFill="1" applyBorder="1" applyAlignment="1">
      <alignment horizontal="center"/>
    </xf>
    <xf numFmtId="0" fontId="25" fillId="2" borderId="12" xfId="0" applyFont="1" applyFill="1" applyBorder="1" applyAlignment="1">
      <alignment horizontal="center"/>
    </xf>
    <xf numFmtId="0" fontId="25" fillId="2" borderId="16" xfId="0" applyFont="1" applyFill="1" applyBorder="1" applyAlignment="1">
      <alignment horizontal="center"/>
    </xf>
    <xf numFmtId="0" fontId="25" fillId="2" borderId="17" xfId="0" applyFont="1" applyFill="1" applyBorder="1" applyAlignment="1">
      <alignment horizontal="center"/>
    </xf>
    <xf numFmtId="0" fontId="25" fillId="2" borderId="13" xfId="0" applyFont="1" applyFill="1" applyBorder="1" applyAlignment="1">
      <alignment horizontal="center"/>
    </xf>
    <xf numFmtId="0" fontId="25" fillId="2" borderId="15" xfId="0" applyFont="1" applyFill="1" applyBorder="1" applyAlignment="1">
      <alignment horizontal="center"/>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21" fillId="0" borderId="39" xfId="8" applyFont="1" applyBorder="1" applyAlignment="1">
      <alignment horizontal="center" vertical="center" wrapText="1"/>
    </xf>
    <xf numFmtId="164" fontId="21" fillId="0" borderId="34" xfId="8" applyFont="1" applyBorder="1" applyAlignment="1">
      <alignment horizontal="center" vertical="center" wrapText="1"/>
    </xf>
    <xf numFmtId="0" fontId="21" fillId="0" borderId="39"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7" xfId="0" applyFont="1" applyBorder="1" applyAlignment="1">
      <alignment horizontal="center" vertical="center" wrapText="1"/>
    </xf>
    <xf numFmtId="164" fontId="21" fillId="0" borderId="37" xfId="8" applyFont="1" applyBorder="1" applyAlignment="1">
      <alignment horizontal="center" vertical="center" wrapText="1"/>
    </xf>
    <xf numFmtId="164" fontId="39" fillId="0" borderId="34" xfId="8" applyFont="1" applyBorder="1" applyAlignment="1">
      <alignment horizontal="center" vertical="center"/>
    </xf>
    <xf numFmtId="164" fontId="39" fillId="0" borderId="37" xfId="8" applyFont="1" applyBorder="1" applyAlignment="1">
      <alignment horizontal="center" vertical="center"/>
    </xf>
    <xf numFmtId="164" fontId="21" fillId="0" borderId="40" xfId="8" applyFont="1" applyBorder="1" applyAlignment="1">
      <alignment horizontal="center" vertical="center" wrapText="1"/>
    </xf>
    <xf numFmtId="164" fontId="21" fillId="0" borderId="18" xfId="8" applyFont="1" applyBorder="1" applyAlignment="1">
      <alignment horizontal="center" vertical="center" wrapText="1"/>
    </xf>
    <xf numFmtId="164" fontId="21" fillId="0" borderId="41" xfId="8" applyFont="1" applyBorder="1" applyAlignment="1">
      <alignment horizontal="center" vertical="center" wrapText="1"/>
    </xf>
    <xf numFmtId="169" fontId="46" fillId="0" borderId="39" xfId="0" applyNumberFormat="1" applyFont="1" applyBorder="1" applyAlignment="1">
      <alignment horizontal="center" vertical="center"/>
    </xf>
    <xf numFmtId="169" fontId="46" fillId="0" borderId="34" xfId="0" applyNumberFormat="1" applyFont="1" applyBorder="1" applyAlignment="1">
      <alignment horizontal="center" vertical="center"/>
    </xf>
    <xf numFmtId="0" fontId="46" fillId="0" borderId="39" xfId="0" applyFont="1" applyBorder="1" applyAlignment="1">
      <alignment horizontal="center" vertical="center" wrapText="1"/>
    </xf>
    <xf numFmtId="0" fontId="46" fillId="0" borderId="34" xfId="0" applyFont="1" applyBorder="1" applyAlignment="1">
      <alignment horizontal="center" vertical="center" wrapText="1"/>
    </xf>
    <xf numFmtId="169" fontId="21" fillId="0" borderId="34" xfId="11" applyNumberFormat="1" applyFont="1" applyBorder="1" applyAlignment="1">
      <alignment horizontal="center" vertical="center"/>
    </xf>
    <xf numFmtId="169" fontId="21" fillId="0" borderId="37" xfId="11" applyNumberFormat="1" applyFont="1" applyBorder="1" applyAlignment="1">
      <alignment horizontal="center" vertical="center"/>
    </xf>
    <xf numFmtId="169" fontId="21" fillId="0" borderId="20" xfId="11" applyNumberFormat="1" applyFont="1" applyBorder="1" applyAlignment="1">
      <alignment horizontal="center" vertical="center"/>
    </xf>
    <xf numFmtId="169" fontId="21" fillId="0" borderId="18" xfId="11" applyNumberFormat="1" applyFont="1" applyBorder="1" applyAlignment="1">
      <alignment horizontal="center" vertical="center"/>
    </xf>
    <xf numFmtId="169" fontId="21" fillId="0" borderId="19" xfId="11" applyNumberFormat="1" applyFont="1" applyBorder="1" applyAlignment="1">
      <alignment horizontal="center" vertical="center"/>
    </xf>
    <xf numFmtId="9" fontId="49" fillId="0" borderId="20" xfId="0" applyNumberFormat="1" applyFont="1" applyBorder="1" applyAlignment="1">
      <alignment horizontal="center" vertical="center" wrapText="1"/>
    </xf>
    <xf numFmtId="9" fontId="49" fillId="0" borderId="19" xfId="0" applyNumberFormat="1" applyFont="1" applyBorder="1" applyAlignment="1">
      <alignment horizontal="center" vertical="center" wrapText="1"/>
    </xf>
    <xf numFmtId="0" fontId="23" fillId="2" borderId="20"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41"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9" fontId="0" fillId="0" borderId="20" xfId="0" applyNumberFormat="1" applyBorder="1" applyAlignment="1">
      <alignment horizontal="center" vertical="center"/>
    </xf>
    <xf numFmtId="9" fontId="0" fillId="0" borderId="19" xfId="0" applyNumberFormat="1" applyBorder="1" applyAlignment="1">
      <alignment horizontal="center" vertical="center"/>
    </xf>
    <xf numFmtId="9" fontId="0" fillId="0" borderId="18" xfId="0" applyNumberFormat="1" applyBorder="1" applyAlignment="1">
      <alignment horizontal="center" vertical="center"/>
    </xf>
    <xf numFmtId="0" fontId="26" fillId="2" borderId="3" xfId="1" applyFont="1" applyFill="1" applyBorder="1" applyAlignment="1">
      <alignment horizontal="center" vertical="center"/>
    </xf>
    <xf numFmtId="164" fontId="26" fillId="2" borderId="4" xfId="8" applyFont="1" applyFill="1" applyBorder="1" applyAlignment="1">
      <alignment horizontal="center" vertical="center"/>
    </xf>
    <xf numFmtId="164" fontId="50" fillId="2" borderId="3" xfId="8" applyFont="1" applyFill="1" applyBorder="1" applyAlignment="1">
      <alignment horizontal="center"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164" fontId="7" fillId="2" borderId="4" xfId="8" applyFont="1" applyFill="1" applyBorder="1" applyAlignment="1">
      <alignment horizontal="center" vertical="center" wrapText="1"/>
    </xf>
    <xf numFmtId="164" fontId="50" fillId="2" borderId="11" xfId="8" applyFont="1" applyFill="1" applyBorder="1" applyAlignment="1">
      <alignment horizontal="center" vertical="center"/>
    </xf>
    <xf numFmtId="164" fontId="50" fillId="2" borderId="5" xfId="8" applyFont="1" applyFill="1" applyBorder="1" applyAlignment="1">
      <alignment horizontal="center" vertical="center"/>
    </xf>
    <xf numFmtId="0" fontId="10" fillId="2" borderId="5" xfId="0" applyFont="1" applyFill="1" applyBorder="1" applyAlignment="1">
      <alignment horizontal="center" vertical="center"/>
    </xf>
    <xf numFmtId="164" fontId="10" fillId="2" borderId="5" xfId="8" applyFont="1" applyFill="1" applyBorder="1" applyAlignment="1">
      <alignment horizontal="center" vertical="center"/>
    </xf>
    <xf numFmtId="164" fontId="50" fillId="2" borderId="13" xfId="8" applyFont="1" applyFill="1" applyBorder="1" applyAlignment="1">
      <alignment horizontal="center" vertical="center"/>
    </xf>
    <xf numFmtId="164" fontId="50" fillId="2" borderId="14" xfId="8" applyFont="1" applyFill="1" applyBorder="1" applyAlignment="1">
      <alignment horizontal="center" vertical="center"/>
    </xf>
    <xf numFmtId="0" fontId="10" fillId="2" borderId="14" xfId="0" applyFont="1" applyFill="1" applyBorder="1" applyAlignment="1">
      <alignment horizontal="center" vertical="center"/>
    </xf>
    <xf numFmtId="164" fontId="10" fillId="2" borderId="14" xfId="8" applyFont="1" applyFill="1" applyBorder="1" applyAlignment="1">
      <alignment horizontal="center" vertical="center"/>
    </xf>
    <xf numFmtId="9" fontId="12" fillId="0" borderId="20" xfId="0" applyNumberFormat="1" applyFont="1" applyBorder="1" applyAlignment="1">
      <alignment horizontal="center" vertical="center"/>
    </xf>
    <xf numFmtId="9" fontId="12" fillId="0" borderId="18" xfId="0" applyNumberFormat="1" applyFont="1" applyBorder="1" applyAlignment="1">
      <alignment horizontal="center" vertical="center"/>
    </xf>
    <xf numFmtId="9" fontId="12" fillId="0" borderId="19" xfId="0" applyNumberFormat="1" applyFont="1"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9" fontId="10" fillId="2" borderId="20" xfId="10" applyFont="1" applyFill="1" applyBorder="1" applyAlignment="1">
      <alignment horizontal="center" vertical="center" wrapText="1"/>
    </xf>
    <xf numFmtId="9" fontId="10" fillId="2" borderId="18" xfId="10" applyFont="1" applyFill="1" applyBorder="1" applyAlignment="1">
      <alignment horizontal="center" vertical="center" wrapText="1"/>
    </xf>
    <xf numFmtId="9" fontId="10" fillId="2" borderId="19" xfId="1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6" fillId="2" borderId="2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4" fillId="0" borderId="20" xfId="0" applyFont="1" applyBorder="1" applyAlignment="1">
      <alignment horizontal="center" vertical="center" wrapText="1"/>
    </xf>
    <xf numFmtId="1" fontId="13" fillId="0" borderId="20" xfId="7" applyNumberFormat="1" applyFont="1" applyBorder="1" applyAlignment="1">
      <alignment horizontal="center" vertical="center" wrapText="1"/>
    </xf>
    <xf numFmtId="1" fontId="13" fillId="0" borderId="18" xfId="7" applyNumberFormat="1" applyFont="1" applyBorder="1" applyAlignment="1">
      <alignment horizontal="center" vertical="center" wrapText="1"/>
    </xf>
    <xf numFmtId="0" fontId="12" fillId="2" borderId="2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1" fontId="13" fillId="0" borderId="20" xfId="0" applyNumberFormat="1" applyFont="1" applyBorder="1" applyAlignment="1">
      <alignment horizontal="center" vertical="center"/>
    </xf>
    <xf numFmtId="1" fontId="13" fillId="0" borderId="18" xfId="0" applyNumberFormat="1" applyFont="1" applyBorder="1" applyAlignment="1">
      <alignment horizontal="center" vertical="center"/>
    </xf>
    <xf numFmtId="1" fontId="13" fillId="0" borderId="19" xfId="0" applyNumberFormat="1" applyFont="1" applyBorder="1" applyAlignment="1">
      <alignment horizontal="center" vertical="center"/>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37" fillId="0" borderId="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2" fillId="0" borderId="1" xfId="0" applyFont="1" applyBorder="1" applyAlignment="1">
      <alignment horizontal="center" vertical="center" wrapText="1"/>
    </xf>
    <xf numFmtId="0" fontId="21" fillId="0" borderId="1" xfId="0" applyFont="1" applyBorder="1" applyAlignment="1">
      <alignment horizontal="center" vertical="center"/>
    </xf>
    <xf numFmtId="0" fontId="38" fillId="7" borderId="1" xfId="0" applyFont="1" applyFill="1" applyBorder="1" applyAlignment="1">
      <alignment horizontal="center" vertical="center" wrapText="1"/>
    </xf>
    <xf numFmtId="1" fontId="13" fillId="0" borderId="19" xfId="7" applyNumberFormat="1" applyFont="1" applyBorder="1" applyAlignment="1">
      <alignment horizontal="center" vertical="center" wrapText="1"/>
    </xf>
    <xf numFmtId="0" fontId="39" fillId="0" borderId="20"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1" fontId="39" fillId="0" borderId="20" xfId="0" applyNumberFormat="1" applyFont="1" applyBorder="1" applyAlignment="1">
      <alignment horizontal="center" vertical="center" wrapText="1"/>
    </xf>
    <xf numFmtId="1" fontId="39" fillId="0" borderId="18" xfId="0" applyNumberFormat="1" applyFont="1" applyBorder="1" applyAlignment="1">
      <alignment horizontal="center" vertical="center" wrapText="1"/>
    </xf>
    <xf numFmtId="1" fontId="39" fillId="0" borderId="19"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3" fillId="0" borderId="1" xfId="0" applyFont="1" applyBorder="1" applyAlignment="1">
      <alignment horizontal="center" vertical="center" wrapText="1"/>
    </xf>
    <xf numFmtId="9" fontId="0" fillId="0" borderId="39" xfId="0" applyNumberFormat="1" applyBorder="1" applyAlignment="1">
      <alignment horizontal="center" vertical="center"/>
    </xf>
    <xf numFmtId="9" fontId="0" fillId="0" borderId="41" xfId="0" applyNumberFormat="1" applyBorder="1" applyAlignment="1">
      <alignment horizontal="center" vertical="center"/>
    </xf>
    <xf numFmtId="9" fontId="0" fillId="0" borderId="34" xfId="0" applyNumberFormat="1" applyBorder="1" applyAlignment="1">
      <alignment horizontal="center" vertical="center"/>
    </xf>
    <xf numFmtId="9" fontId="0" fillId="0" borderId="37" xfId="0" applyNumberFormat="1" applyBorder="1" applyAlignment="1">
      <alignment horizontal="center" vertical="center"/>
    </xf>
    <xf numFmtId="0" fontId="1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1" fontId="39"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9" fontId="0" fillId="0" borderId="20" xfId="10" applyFont="1" applyBorder="1" applyAlignment="1">
      <alignment horizontal="center" vertical="center"/>
    </xf>
    <xf numFmtId="9" fontId="0" fillId="0" borderId="18" xfId="10" applyFont="1" applyBorder="1" applyAlignment="1">
      <alignment horizontal="center" vertical="center"/>
    </xf>
    <xf numFmtId="9" fontId="0" fillId="0" borderId="19" xfId="10" applyFont="1" applyBorder="1" applyAlignment="1">
      <alignment horizontal="center" vertical="center"/>
    </xf>
    <xf numFmtId="0" fontId="2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0" fillId="0" borderId="1" xfId="0" applyFont="1" applyBorder="1" applyAlignment="1">
      <alignment horizontal="center" vertical="center" wrapText="1"/>
    </xf>
    <xf numFmtId="1" fontId="40"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164" fontId="21" fillId="0" borderId="20" xfId="8" applyFont="1" applyBorder="1" applyAlignment="1">
      <alignment horizontal="center" vertical="center" wrapText="1"/>
    </xf>
    <xf numFmtId="164" fontId="21" fillId="0" borderId="19" xfId="8" applyFont="1" applyBorder="1" applyAlignment="1">
      <alignment horizontal="center" vertical="center" wrapText="1"/>
    </xf>
    <xf numFmtId="170" fontId="21" fillId="0" borderId="20" xfId="11" applyNumberFormat="1" applyFont="1" applyBorder="1" applyAlignment="1">
      <alignment horizontal="center" vertical="center"/>
    </xf>
    <xf numFmtId="170" fontId="21" fillId="0" borderId="18" xfId="11" applyNumberFormat="1" applyFont="1" applyBorder="1" applyAlignment="1">
      <alignment horizontal="center" vertical="center"/>
    </xf>
    <xf numFmtId="170" fontId="21" fillId="0" borderId="19" xfId="11" applyNumberFormat="1" applyFont="1" applyBorder="1" applyAlignment="1">
      <alignment horizontal="center" vertical="center"/>
    </xf>
    <xf numFmtId="42" fontId="21" fillId="0" borderId="20" xfId="8" applyNumberFormat="1" applyFont="1" applyBorder="1" applyAlignment="1">
      <alignment horizontal="center" vertical="center" wrapText="1"/>
    </xf>
    <xf numFmtId="42" fontId="21" fillId="0" borderId="18" xfId="8" applyNumberFormat="1" applyFont="1" applyBorder="1" applyAlignment="1">
      <alignment horizontal="center" vertical="center" wrapText="1"/>
    </xf>
    <xf numFmtId="42" fontId="21" fillId="0" borderId="19" xfId="8" applyNumberFormat="1" applyFont="1" applyBorder="1" applyAlignment="1">
      <alignment horizontal="center" vertical="center" wrapText="1"/>
    </xf>
    <xf numFmtId="0" fontId="21" fillId="0" borderId="39" xfId="0" applyFont="1" applyBorder="1" applyAlignment="1">
      <alignment horizontal="center"/>
    </xf>
    <xf numFmtId="0" fontId="21" fillId="0" borderId="34" xfId="0" applyFont="1" applyBorder="1" applyAlignment="1">
      <alignment horizontal="center"/>
    </xf>
    <xf numFmtId="0" fontId="21" fillId="0" borderId="37" xfId="0" applyFont="1" applyBorder="1" applyAlignment="1">
      <alignment horizontal="center"/>
    </xf>
    <xf numFmtId="0" fontId="21" fillId="0" borderId="41" xfId="0" applyFont="1" applyBorder="1" applyAlignment="1">
      <alignment horizontal="center" vertical="center" wrapText="1"/>
    </xf>
    <xf numFmtId="9" fontId="55" fillId="0" borderId="40" xfId="0" applyNumberFormat="1" applyFont="1" applyBorder="1" applyAlignment="1">
      <alignment horizontal="center" vertical="center" wrapText="1"/>
    </xf>
    <xf numFmtId="9" fontId="55" fillId="0" borderId="41" xfId="0" applyNumberFormat="1" applyFont="1" applyBorder="1" applyAlignment="1">
      <alignment horizontal="center" vertical="center" wrapText="1"/>
    </xf>
    <xf numFmtId="14" fontId="48" fillId="2" borderId="20" xfId="0" applyNumberFormat="1" applyFont="1" applyFill="1" applyBorder="1" applyAlignment="1">
      <alignment horizontal="center" vertical="center" wrapText="1"/>
    </xf>
    <xf numFmtId="14" fontId="48" fillId="2" borderId="19"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29" fillId="0" borderId="1" xfId="1" applyFont="1" applyBorder="1" applyAlignment="1">
      <alignment horizontal="center" wrapText="1"/>
    </xf>
    <xf numFmtId="0" fontId="27" fillId="5" borderId="6" xfId="1" applyFont="1" applyFill="1" applyBorder="1" applyAlignment="1">
      <alignment horizontal="center" vertical="center"/>
    </xf>
    <xf numFmtId="0" fontId="27" fillId="5" borderId="7" xfId="1" applyFont="1" applyFill="1" applyBorder="1" applyAlignment="1">
      <alignment horizontal="center" vertical="center"/>
    </xf>
    <xf numFmtId="0" fontId="27" fillId="5" borderId="8" xfId="1" applyFont="1" applyFill="1" applyBorder="1" applyAlignment="1">
      <alignment horizontal="center" vertical="center"/>
    </xf>
    <xf numFmtId="0" fontId="27" fillId="5" borderId="1" xfId="1" applyFont="1" applyFill="1" applyBorder="1" applyAlignment="1">
      <alignment horizontal="center" vertical="center"/>
    </xf>
    <xf numFmtId="0" fontId="29" fillId="0" borderId="1" xfId="1" applyFont="1" applyBorder="1" applyAlignment="1">
      <alignment horizontal="center" vertical="center" wrapText="1"/>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4" xfId="1" applyFont="1" applyFill="1" applyBorder="1" applyAlignment="1">
      <alignment horizontal="center" vertical="center"/>
    </xf>
    <xf numFmtId="0" fontId="29" fillId="0" borderId="1" xfId="1" applyFont="1" applyBorder="1" applyAlignment="1">
      <alignment horizontal="center" vertical="center"/>
    </xf>
    <xf numFmtId="0" fontId="3" fillId="0" borderId="31" xfId="0" applyFont="1" applyBorder="1" applyAlignment="1">
      <alignment vertical="center"/>
    </xf>
    <xf numFmtId="0" fontId="3" fillId="0" borderId="34" xfId="0" applyFont="1" applyBorder="1" applyAlignment="1">
      <alignment vertical="center"/>
    </xf>
    <xf numFmtId="0" fontId="53" fillId="0" borderId="30" xfId="0" applyFont="1" applyBorder="1" applyAlignment="1">
      <alignment horizontal="center" vertical="center"/>
    </xf>
    <xf numFmtId="0" fontId="53" fillId="0" borderId="33" xfId="0" applyFont="1" applyBorder="1" applyAlignment="1">
      <alignment horizontal="center" vertical="center"/>
    </xf>
    <xf numFmtId="0" fontId="53" fillId="0" borderId="36" xfId="0" applyFont="1" applyBorder="1" applyAlignment="1">
      <alignment horizontal="center" vertical="center"/>
    </xf>
  </cellXfs>
  <cellStyles count="12">
    <cellStyle name="BodyStyle" xfId="5"/>
    <cellStyle name="HeaderStyle" xfId="4"/>
    <cellStyle name="Millares" xfId="7" builtinId="3"/>
    <cellStyle name="Millares [0]" xfId="9" builtinId="6"/>
    <cellStyle name="Millares 2" xfId="3"/>
    <cellStyle name="Moneda [0]" xfId="8" builtinId="7"/>
    <cellStyle name="Moneda 2" xfId="2"/>
    <cellStyle name="Normal" xfId="0" builtinId="0"/>
    <cellStyle name="Normal 2" xfId="1"/>
    <cellStyle name="Numeric" xfId="6"/>
    <cellStyle name="Porcentaje" xfId="10" builtinId="5"/>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27" Type="http://schemas.openxmlformats.org/officeDocument/2006/relationships/image" Target="../media/image10.png"/><Relationship Id="rId265" Type="http://schemas.openxmlformats.org/officeDocument/2006/relationships/image" Target="../media/image107.png"/><Relationship Id="rId281" Type="http://schemas.openxmlformats.org/officeDocument/2006/relationships/customXml" Target="../ink/ink12.xml"/><Relationship Id="rId230" Type="http://schemas.openxmlformats.org/officeDocument/2006/relationships/customXml" Target="../ink/ink3.xml"/><Relationship Id="rId264" Type="http://schemas.openxmlformats.org/officeDocument/2006/relationships/customXml" Target="../ink/ink5.xml"/><Relationship Id="rId277" Type="http://schemas.openxmlformats.org/officeDocument/2006/relationships/customXml" Target="../ink/ink8.xml"/><Relationship Id="rId235" Type="http://schemas.openxmlformats.org/officeDocument/2006/relationships/image" Target="../media/image130.png"/><Relationship Id="rId280" Type="http://schemas.openxmlformats.org/officeDocument/2006/relationships/customXml" Target="../ink/ink11.xml"/><Relationship Id="rId2" Type="http://schemas.openxmlformats.org/officeDocument/2006/relationships/customXml" Target="../ink/ink1.xml"/><Relationship Id="rId263" Type="http://schemas.openxmlformats.org/officeDocument/2006/relationships/image" Target="../media/image13.png"/><Relationship Id="rId276" Type="http://schemas.openxmlformats.org/officeDocument/2006/relationships/customXml" Target="../ink/ink7.xml"/><Relationship Id="rId1" Type="http://schemas.openxmlformats.org/officeDocument/2006/relationships/image" Target="../media/image1.png"/><Relationship Id="rId233" Type="http://schemas.openxmlformats.org/officeDocument/2006/relationships/image" Target="../media/image1070.png"/><Relationship Id="rId229" Type="http://schemas.openxmlformats.org/officeDocument/2006/relationships/image" Target="../media/image18.png"/><Relationship Id="rId275" Type="http://schemas.openxmlformats.org/officeDocument/2006/relationships/image" Target="../media/image1070.png"/><Relationship Id="rId237" Type="http://schemas.openxmlformats.org/officeDocument/2006/relationships/image" Target="../media/image1070.png"/><Relationship Id="rId258" Type="http://schemas.openxmlformats.org/officeDocument/2006/relationships/customXml" Target="../ink/ink4.xml"/><Relationship Id="rId266" Type="http://schemas.openxmlformats.org/officeDocument/2006/relationships/customXml" Target="../ink/ink6.xml"/><Relationship Id="rId279" Type="http://schemas.openxmlformats.org/officeDocument/2006/relationships/customXml" Target="../ink/ink10.xml"/><Relationship Id="rId228" Type="http://schemas.openxmlformats.org/officeDocument/2006/relationships/customXml" Target="../ink/ink2.xml"/><Relationship Id="rId257" Type="http://schemas.openxmlformats.org/officeDocument/2006/relationships/image" Target="../media/image107.png"/><Relationship Id="rId278" Type="http://schemas.openxmlformats.org/officeDocument/2006/relationships/customXml" Target="../ink/ink9.xml"/><Relationship Id="rId282" Type="http://schemas.openxmlformats.org/officeDocument/2006/relationships/customXml" Target="../ink/ink13.xml"/></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twoCellAnchor editAs="oneCell">
    <xdr:from>
      <xdr:col>28</xdr:col>
      <xdr:colOff>0</xdr:colOff>
      <xdr:row>28</xdr:row>
      <xdr:rowOff>0</xdr:rowOff>
    </xdr:from>
    <xdr:to>
      <xdr:col>28</xdr:col>
      <xdr:colOff>125388</xdr:colOff>
      <xdr:row>28</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xmlns="" id="{6DBB0FC5-4627-604F-9F57-E5AAEC08420D}"/>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7"/>
            <a:stretch>
              <a:fillRect/>
            </a:stretch>
          </xdr:blipFill>
          <xdr:spPr>
            <a:xfrm>
              <a:off x="45361707" y="13515598"/>
              <a:ext cx="18000" cy="18000"/>
            </a:xfrm>
            <a:prstGeom prst="rect">
              <a:avLst/>
            </a:prstGeom>
          </xdr:spPr>
        </xdr:pic>
      </mc:Fallback>
    </mc:AlternateContent>
    <xdr:clientData/>
  </xdr:twoCellAnchor>
  <xdr:twoCellAnchor editAs="oneCell">
    <xdr:from>
      <xdr:col>28</xdr:col>
      <xdr:colOff>0</xdr:colOff>
      <xdr:row>28</xdr:row>
      <xdr:rowOff>0</xdr:rowOff>
    </xdr:from>
    <xdr:to>
      <xdr:col>28</xdr:col>
      <xdr:colOff>125388</xdr:colOff>
      <xdr:row>28</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4" name="Entrada de lápiz 3">
              <a:extLst>
                <a:ext uri="{FF2B5EF4-FFF2-40B4-BE49-F238E27FC236}">
                  <a16:creationId xmlns:a16="http://schemas.microsoft.com/office/drawing/2014/main" xmlns="" id="{1D1C739D-24FD-C947-BDA8-C8BFB62D2165}"/>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9"/>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55</xdr:row>
      <xdr:rowOff>0</xdr:rowOff>
    </xdr:from>
    <xdr:to>
      <xdr:col>33</xdr:col>
      <xdr:colOff>125388</xdr:colOff>
      <xdr:row>55</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8" name="Entrada de lápiz 7">
              <a:extLst>
                <a:ext uri="{FF2B5EF4-FFF2-40B4-BE49-F238E27FC236}">
                  <a16:creationId xmlns:a16="http://schemas.microsoft.com/office/drawing/2014/main" xmlns="" id="{E2D07FCF-6979-6D4D-82A3-FDA4B1C1FD62}"/>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55</xdr:row>
      <xdr:rowOff>0</xdr:rowOff>
    </xdr:from>
    <xdr:to>
      <xdr:col>33</xdr:col>
      <xdr:colOff>125388</xdr:colOff>
      <xdr:row>55</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9" name="Entrada de lápiz 3">
              <a:extLst>
                <a:ext uri="{FF2B5EF4-FFF2-40B4-BE49-F238E27FC236}">
                  <a16:creationId xmlns:a16="http://schemas.microsoft.com/office/drawing/2014/main" xmlns="" id="{18152FE4-1824-1444-B2B0-4FC4199EA213}"/>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3"/>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65</xdr:row>
      <xdr:rowOff>506441</xdr:rowOff>
    </xdr:from>
    <xdr:to>
      <xdr:col>33</xdr:col>
      <xdr:colOff>125388</xdr:colOff>
      <xdr:row>65</xdr:row>
      <xdr:rowOff>514501</xdr:rowOff>
    </xdr:to>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10" name="Entrada de lápiz 3">
              <a:extLst>
                <a:ext uri="{FF2B5EF4-FFF2-40B4-BE49-F238E27FC236}">
                  <a16:creationId xmlns:a16="http://schemas.microsoft.com/office/drawing/2014/main" xmlns="" id="{4B04D496-1337-E048-BD17-52DF462C27C4}"/>
                </a:ext>
                <a:ext uri="{147F2762-F138-4A5C-976F-8EAC2B608ADB}">
                  <a16:predDERef xmlns:a16="http://schemas.microsoft.com/office/drawing/2014/main" xmlns=""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5"/>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60</xdr:row>
      <xdr:rowOff>0</xdr:rowOff>
    </xdr:from>
    <xdr:to>
      <xdr:col>33</xdr:col>
      <xdr:colOff>134913</xdr:colOff>
      <xdr:row>60</xdr:row>
      <xdr:rowOff>1779</xdr:rowOff>
    </xdr:to>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11" name="Entrada de lápiz 3">
              <a:extLst>
                <a:ext uri="{FF2B5EF4-FFF2-40B4-BE49-F238E27FC236}">
                  <a16:creationId xmlns:a16="http://schemas.microsoft.com/office/drawing/2014/main" xmlns="" id="{95F740C0-3F79-6F44-9489-0F31E8B06E74}"/>
                </a:ext>
                <a:ext uri="{147F2762-F138-4A5C-976F-8EAC2B608ADB}">
                  <a16:predDERef xmlns:a16="http://schemas.microsoft.com/office/drawing/2014/main" xmlns=""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75"/>
            <a:stretch>
              <a:fillRect/>
            </a:stretch>
          </xdr:blipFill>
          <xdr:spPr>
            <a:xfrm>
              <a:off x="45361707" y="13515598"/>
              <a:ext cx="18000" cy="18000"/>
            </a:xfrm>
            <a:prstGeom prst="rect">
              <a:avLst/>
            </a:prstGeom>
          </xdr:spPr>
        </xdr:pic>
      </mc:Fallback>
    </mc:AlternateContent>
    <xdr:clientData/>
  </xdr:twoCellAnchor>
  <xdr:oneCellAnchor>
    <xdr:from>
      <xdr:col>33</xdr:col>
      <xdr:colOff>0</xdr:colOff>
      <xdr:row>55</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12" name="Entrada de lápiz 11">
              <a:extLst>
                <a:ext uri="{FF2B5EF4-FFF2-40B4-BE49-F238E27FC236}">
                  <a16:creationId xmlns:a16="http://schemas.microsoft.com/office/drawing/2014/main" xmlns="" id="{61D25AD8-5072-1147-AAF9-A354AA8E2E00}"/>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oneCellAnchor>
  <xdr:twoCellAnchor editAs="oneCell">
    <xdr:from>
      <xdr:col>33</xdr:col>
      <xdr:colOff>0</xdr:colOff>
      <xdr:row>73</xdr:row>
      <xdr:rowOff>0</xdr:rowOff>
    </xdr:from>
    <xdr:to>
      <xdr:col>33</xdr:col>
      <xdr:colOff>131103</xdr:colOff>
      <xdr:row>73</xdr:row>
      <xdr:rowOff>21425</xdr:rowOff>
    </xdr:to>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13" name="Entrada de lápiz 12">
              <a:extLst>
                <a:ext uri="{FF2B5EF4-FFF2-40B4-BE49-F238E27FC236}">
                  <a16:creationId xmlns:a16="http://schemas.microsoft.com/office/drawing/2014/main" xmlns="" id="{7F1386ED-359C-784F-8956-87DBBD781699}"/>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73</xdr:row>
      <xdr:rowOff>0</xdr:rowOff>
    </xdr:from>
    <xdr:to>
      <xdr:col>33</xdr:col>
      <xdr:colOff>131103</xdr:colOff>
      <xdr:row>73</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14" name="Entrada de lápiz 3">
              <a:extLst>
                <a:ext uri="{FF2B5EF4-FFF2-40B4-BE49-F238E27FC236}">
                  <a16:creationId xmlns:a16="http://schemas.microsoft.com/office/drawing/2014/main" xmlns="" id="{60B1E7B8-232C-154F-9DF1-C1EB8BBEFD3F}"/>
                </a:ext>
                <a:ext uri="{147F2762-F138-4A5C-976F-8EAC2B608ADB}">
                  <a16:predDERef xmlns:a16="http://schemas.microsoft.com/office/drawing/2014/main" xmlns=""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5"/>
            <a:stretch>
              <a:fillRect/>
            </a:stretch>
          </xdr:blipFill>
          <xdr:spPr>
            <a:xfrm>
              <a:off x="45361707" y="13515598"/>
              <a:ext cx="18000" cy="18000"/>
            </a:xfrm>
            <a:prstGeom prst="rect">
              <a:avLst/>
            </a:prstGeom>
          </xdr:spPr>
        </xdr:pic>
      </mc:Fallback>
    </mc:AlternateContent>
    <xdr:clientData/>
  </xdr:twoCellAnchor>
  <xdr:twoCellAnchor editAs="oneCell">
    <xdr:from>
      <xdr:col>33</xdr:col>
      <xdr:colOff>0</xdr:colOff>
      <xdr:row>66</xdr:row>
      <xdr:rowOff>0</xdr:rowOff>
    </xdr:from>
    <xdr:to>
      <xdr:col>33</xdr:col>
      <xdr:colOff>25378</xdr:colOff>
      <xdr:row>66</xdr:row>
      <xdr:rowOff>16235</xdr:rowOff>
    </xdr:to>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15" name="Entrada de lápiz 1">
              <a:extLst>
                <a:ext uri="{FF2B5EF4-FFF2-40B4-BE49-F238E27FC236}">
                  <a16:creationId xmlns:a16="http://schemas.microsoft.com/office/drawing/2014/main" xmlns="" id="{70150415-E01D-2146-8EB4-5D1FAEC035F1}"/>
                </a:ext>
                <a:ext uri="{147F2762-F138-4A5C-976F-8EAC2B608ADB}">
                  <a16:predDERef xmlns:a16="http://schemas.microsoft.com/office/drawing/2014/main" xmlns="" pred="{8D273F4C-798D-4CB6-984F-3219516FDA4E}"/>
                </a:ext>
              </a:extLst>
            </xdr14:cNvPr>
            <xdr14:cNvContentPartPr/>
          </xdr14:nvContentPartPr>
          <xdr14:nvPr macro=""/>
          <xdr14:xfrm>
            <a:off x="44723427" y="13923478"/>
            <a:ext cx="360" cy="360"/>
          </xdr14:xfrm>
        </xdr:contentPart>
      </mc:Choice>
      <mc:Fallback xmlns="">
        <xdr:pic>
          <xdr:nvPicPr>
            <xdr:cNvPr id="2" name="Entrada de lápiz 1">
              <a:extLst>
                <a:ext uri="{FF2B5EF4-FFF2-40B4-BE49-F238E27FC236}">
                  <a16:creationId xmlns:a16="http://schemas.microsoft.com/office/drawing/2014/main" id="{F5D26B48-BB7C-9A8C-517E-3240C4203782}"/>
                </a:ext>
              </a:extLst>
            </xdr:cNvPr>
            <xdr:cNvPicPr/>
          </xdr:nvPicPr>
          <xdr:blipFill>
            <a:blip xmlns:r="http://schemas.openxmlformats.org/officeDocument/2006/relationships" r:embed="rId237"/>
            <a:stretch>
              <a:fillRect/>
            </a:stretch>
          </xdr:blipFill>
          <xdr:spPr>
            <a:xfrm>
              <a:off x="44714427" y="13914838"/>
              <a:ext cx="18000" cy="18000"/>
            </a:xfrm>
            <a:prstGeom prst="rect">
              <a:avLst/>
            </a:prstGeom>
          </xdr:spPr>
        </xdr:pic>
      </mc:Fallback>
    </mc:AlternateContent>
    <xdr:clientData/>
  </xdr:twoCellAnchor>
  <xdr:twoCellAnchor editAs="oneCell">
    <xdr:from>
      <xdr:col>33</xdr:col>
      <xdr:colOff>0</xdr:colOff>
      <xdr:row>66</xdr:row>
      <xdr:rowOff>0</xdr:rowOff>
    </xdr:from>
    <xdr:to>
      <xdr:col>33</xdr:col>
      <xdr:colOff>25378</xdr:colOff>
      <xdr:row>66</xdr:row>
      <xdr:rowOff>73385</xdr:rowOff>
    </xdr:to>
    <mc:AlternateContent xmlns:mc="http://schemas.openxmlformats.org/markup-compatibility/2006" xmlns:xdr14="http://schemas.microsoft.com/office/excel/2010/spreadsheetDrawing">
      <mc:Choice Requires="xdr14">
        <xdr:contentPart xmlns:r="http://schemas.openxmlformats.org/officeDocument/2006/relationships" r:id="rId280">
          <xdr14:nvContentPartPr>
            <xdr14:cNvPr id="16" name="Entrada de lápiz 5">
              <a:extLst>
                <a:ext uri="{FF2B5EF4-FFF2-40B4-BE49-F238E27FC236}">
                  <a16:creationId xmlns:a16="http://schemas.microsoft.com/office/drawing/2014/main" xmlns="" id="{19CF5ACA-2227-C748-9905-A58463C57583}"/>
                </a:ext>
                <a:ext uri="{147F2762-F138-4A5C-976F-8EAC2B608ADB}">
                  <a16:predDERef xmlns:a16="http://schemas.microsoft.com/office/drawing/2014/main" xmlns="" pred="{48654A45-0AAD-4D5B-905F-92133AB203F6}"/>
                </a:ext>
              </a:extLst>
            </xdr14:cNvPr>
            <xdr14:cNvContentPartPr/>
          </xdr14:nvContentPartPr>
          <xdr14:nvPr macro=""/>
          <xdr14:xfrm>
            <a:off x="55462663" y="12918358"/>
            <a:ext cx="360" cy="360"/>
          </xdr14:xfrm>
        </xdr:contentPart>
      </mc:Choice>
      <mc:Fallback xmlns="">
        <xdr:pic>
          <xdr:nvPicPr>
            <xdr:cNvPr id="6" name="Entrada de lápiz 5">
              <a:extLst>
                <a:ext uri="{FF2B5EF4-FFF2-40B4-BE49-F238E27FC236}">
                  <a16:creationId xmlns:a16="http://schemas.microsoft.com/office/drawing/2014/main" id="{001CE357-74F7-B62F-6088-277111ABB223}"/>
                </a:ext>
              </a:extLst>
            </xdr:cNvPr>
            <xdr:cNvPicPr/>
          </xdr:nvPicPr>
          <xdr:blipFill>
            <a:blip xmlns:r="http://schemas.openxmlformats.org/officeDocument/2006/relationships" r:embed="rId237"/>
            <a:stretch>
              <a:fillRect/>
            </a:stretch>
          </xdr:blipFill>
          <xdr:spPr>
            <a:xfrm>
              <a:off x="55454023" y="12909358"/>
              <a:ext cx="18000" cy="18000"/>
            </a:xfrm>
            <a:prstGeom prst="rect">
              <a:avLst/>
            </a:prstGeom>
          </xdr:spPr>
        </xdr:pic>
      </mc:Fallback>
    </mc:AlternateContent>
    <xdr:clientData/>
  </xdr:twoCellAnchor>
  <xdr:oneCellAnchor>
    <xdr:from>
      <xdr:col>33</xdr:col>
      <xdr:colOff>0</xdr:colOff>
      <xdr:row>74</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17" name="Entrada de lápiz 16">
              <a:extLst>
                <a:ext uri="{FF2B5EF4-FFF2-40B4-BE49-F238E27FC236}">
                  <a16:creationId xmlns:a16="http://schemas.microsoft.com/office/drawing/2014/main" xmlns="" id="{A2414F34-3954-1B4C-8DB9-2924703DD366}"/>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33</xdr:col>
      <xdr:colOff>0</xdr:colOff>
      <xdr:row>75</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18" name="Entrada de lápiz 17">
              <a:extLst>
                <a:ext uri="{FF2B5EF4-FFF2-40B4-BE49-F238E27FC236}">
                  <a16:creationId xmlns:a16="http://schemas.microsoft.com/office/drawing/2014/main" xmlns="" id="{DBB8AC0D-F2CC-9C49-8F6E-B3300F9BF9D3}"/>
                </a:ext>
                <a:ext uri="{147F2762-F138-4A5C-976F-8EAC2B608ADB}">
                  <a16:predDERef xmlns:a16="http://schemas.microsoft.com/office/drawing/2014/main" xmlns=""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0"/>
    </inkml:context>
    <inkml:brush xml:id="br0">
      <inkml:brushProperty name="width" value="0.05" units="cm"/>
      <inkml:brushProperty name="height" value="0.05" units="cm"/>
    </inkml:brush>
  </inkml:definitions>
  <inkml:trace contextRef="#ctx0" brushRef="#br0">-2147483648-2147483648 3112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OA" name="resolution" value="1000" units="1/deg"/>
          <inkml:channelProperty channel="OE" name="resolution" value="1000" units="1/deg"/>
        </inkml:channelProperties>
      </inkml:inkSource>
      <inkml:timestamp xml:id="ts0" timeString="2025-01-30T14:41:23.012"/>
    </inkml:context>
    <inkml:brush xml:id="br0">
      <inkml:brushProperty name="width" value="0.05" units="cm"/>
      <inkml:brushProperty name="height" value="0.05" units="cm"/>
      <inkml:brushProperty name="ignorePressure" value="1"/>
    </inkml:brush>
  </inkml:definitions>
  <inkml:trace contextRef="#ctx0" brushRef="#br0">0 1 0 0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3"/>
    </inkml:context>
    <inkml:brush xml:id="br0">
      <inkml:brushProperty name="width" value="0.05" units="cm"/>
      <inkml:brushProperty name="height" value="0.05" units="cm"/>
    </inkml:brush>
  </inkml:definitions>
  <inkml:trace contextRef="#ctx0" brushRef="#br0">1 0 11760 0 0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4"/>
    </inkml:context>
    <inkml:brush xml:id="br0">
      <inkml:brushProperty name="width" value="0.05" units="cm"/>
      <inkml:brushProperty name="height" value="0.05" units="cm"/>
    </inkml:brush>
  </inkml:definitions>
  <inkml:trace contextRef="#ctx0" brushRef="#br0">-2147483648-2147483648 3112 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5"/>
    </inkml:context>
    <inkml:brush xml:id="br0">
      <inkml:brushProperty name="width" value="0.05" units="cm"/>
      <inkml:brushProperty name="height" value="0.05" units="cm"/>
    </inkml:brush>
  </inkml:definitions>
  <inkml:trace contextRef="#ctx0" brushRef="#br0">-2147483648-2147483648 3112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1"/>
    </inkml:context>
    <inkml:brush xml:id="br0">
      <inkml:brushProperty name="width" value="0.05" units="cm"/>
      <inkml:brushProperty name="height" value="0.05" units="cm"/>
    </inkml:brush>
  </inkml:definitions>
  <inkml:trace contextRef="#ctx0" brushRef="#br0">-2147483648-2147483648 3112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0"/>
    </inkml:context>
    <inkml:brush xml:id="br0">
      <inkml:brushProperty name="width" value="0.05" units="cm"/>
      <inkml:brushProperty name="height" value="0.05" units="cm"/>
    </inkml:brush>
  </inkml:definitions>
  <inkml:trace contextRef="#ctx0" brushRef="#br0">-2147483648-2147483648 3112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1"/>
    </inkml:context>
    <inkml:brush xml:id="br0">
      <inkml:brushProperty name="width" value="0.05" units="cm"/>
      <inkml:brushProperty name="height" value="0.05" units="cm"/>
    </inkml:brush>
  </inkml:definitions>
  <inkml:trace contextRef="#ctx0" brushRef="#br0">-2147483648-2147483648 3112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2"/>
    </inkml:context>
    <inkml:brush xml:id="br0">
      <inkml:brushProperty name="width" value="0.05" units="cm"/>
      <inkml:brushProperty name="height" value="0.05" units="cm"/>
    </inkml:brush>
  </inkml:definitions>
  <inkml:trace contextRef="#ctx0" brushRef="#br0">-2147483648-2147483648 3112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3"/>
    </inkml:context>
    <inkml:brush xml:id="br0">
      <inkml:brushProperty name="width" value="0.05" units="cm"/>
      <inkml:brushProperty name="height" value="0.05" units="cm"/>
    </inkml:brush>
  </inkml:definitions>
  <inkml:trace contextRef="#ctx0" brushRef="#br0">-2147483648-2147483648 3112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4"/>
    </inkml:context>
    <inkml:brush xml:id="br0">
      <inkml:brushProperty name="width" value="0.05" units="cm"/>
      <inkml:brushProperty name="height" value="0.05" units="cm"/>
    </inkml:brush>
  </inkml:definitions>
  <inkml:trace contextRef="#ctx0" brushRef="#br0">-2147483648-2147483648 3112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0"/>
    </inkml:context>
    <inkml:brush xml:id="br0">
      <inkml:brushProperty name="width" value="0.05" units="cm"/>
      <inkml:brushProperty name="height" value="0.05" units="cm"/>
    </inkml:brush>
  </inkml:definitions>
  <inkml:trace contextRef="#ctx0" brushRef="#br0">-2147483648-2147483648 3112 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1"/>
    </inkml:context>
    <inkml:brush xml:id="br0">
      <inkml:brushProperty name="width" value="0.05" units="cm"/>
      <inkml:brushProperty name="height" value="0.05" units="cm"/>
    </inkml:brush>
  </inkml:definitions>
  <inkml:trace contextRef="#ctx0" brushRef="#br0">-2147483648-2147483648 3112 0 0</inkml:trace>
</inkm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5573.622389930555" createdVersion="8" refreshedVersion="8" minRefreshableVersion="3" recordCount="83">
  <cacheSource type="worksheet">
    <worksheetSource ref="A8:AD74"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24" zoomScale="150" zoomScaleNormal="80" workbookViewId="0">
      <selection activeCell="B32" sqref="B32:H32"/>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208" t="s">
        <v>159</v>
      </c>
      <c r="B1" s="208"/>
      <c r="C1" s="208"/>
      <c r="D1" s="208"/>
      <c r="E1" s="208"/>
      <c r="F1" s="208"/>
      <c r="G1" s="208"/>
      <c r="H1" s="208"/>
    </row>
    <row r="2" spans="1:50" ht="33" customHeight="1">
      <c r="A2" s="212" t="s">
        <v>178</v>
      </c>
      <c r="B2" s="212"/>
      <c r="C2" s="212"/>
      <c r="D2" s="212"/>
      <c r="E2" s="212"/>
      <c r="F2" s="212"/>
      <c r="G2" s="212"/>
      <c r="H2" s="212"/>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207" t="s">
        <v>106</v>
      </c>
      <c r="C3" s="207"/>
      <c r="D3" s="207"/>
      <c r="E3" s="207"/>
      <c r="F3" s="207"/>
      <c r="G3" s="207"/>
      <c r="H3" s="207"/>
    </row>
    <row r="4" spans="1:50" ht="48" customHeight="1">
      <c r="A4" s="14" t="s">
        <v>165</v>
      </c>
      <c r="B4" s="209" t="s">
        <v>184</v>
      </c>
      <c r="C4" s="210"/>
      <c r="D4" s="210"/>
      <c r="E4" s="210"/>
      <c r="F4" s="210"/>
      <c r="G4" s="210"/>
      <c r="H4" s="211"/>
    </row>
    <row r="5" spans="1:50" ht="31.5" customHeight="1">
      <c r="A5" s="14" t="s">
        <v>183</v>
      </c>
      <c r="B5" s="207" t="s">
        <v>107</v>
      </c>
      <c r="C5" s="207"/>
      <c r="D5" s="207"/>
      <c r="E5" s="207"/>
      <c r="F5" s="207"/>
      <c r="G5" s="207"/>
      <c r="H5" s="207"/>
    </row>
    <row r="6" spans="1:50" ht="40.5" customHeight="1">
      <c r="A6" s="14" t="s">
        <v>81</v>
      </c>
      <c r="B6" s="209" t="s">
        <v>108</v>
      </c>
      <c r="C6" s="210"/>
      <c r="D6" s="210"/>
      <c r="E6" s="210"/>
      <c r="F6" s="210"/>
      <c r="G6" s="210"/>
      <c r="H6" s="211"/>
    </row>
    <row r="7" spans="1:50" ht="41.1" customHeight="1">
      <c r="A7" s="14" t="s">
        <v>99</v>
      </c>
      <c r="B7" s="207" t="s">
        <v>109</v>
      </c>
      <c r="C7" s="207"/>
      <c r="D7" s="207"/>
      <c r="E7" s="207"/>
      <c r="F7" s="207"/>
      <c r="G7" s="207"/>
      <c r="H7" s="207"/>
    </row>
    <row r="8" spans="1:50" ht="48.95" customHeight="1">
      <c r="A8" s="14" t="s">
        <v>33</v>
      </c>
      <c r="B8" s="207" t="s">
        <v>190</v>
      </c>
      <c r="C8" s="207"/>
      <c r="D8" s="207"/>
      <c r="E8" s="207"/>
      <c r="F8" s="207"/>
      <c r="G8" s="207"/>
      <c r="H8" s="207"/>
    </row>
    <row r="9" spans="1:50" ht="48.95" customHeight="1">
      <c r="A9" s="14" t="s">
        <v>191</v>
      </c>
      <c r="B9" s="209" t="s">
        <v>192</v>
      </c>
      <c r="C9" s="210"/>
      <c r="D9" s="210"/>
      <c r="E9" s="210"/>
      <c r="F9" s="210"/>
      <c r="G9" s="210"/>
      <c r="H9" s="211"/>
    </row>
    <row r="10" spans="1:50" ht="30">
      <c r="A10" s="14" t="s">
        <v>34</v>
      </c>
      <c r="B10" s="207" t="s">
        <v>110</v>
      </c>
      <c r="C10" s="207"/>
      <c r="D10" s="207"/>
      <c r="E10" s="207"/>
      <c r="F10" s="207"/>
      <c r="G10" s="207"/>
      <c r="H10" s="207"/>
    </row>
    <row r="11" spans="1:50" ht="30">
      <c r="A11" s="14" t="s">
        <v>8</v>
      </c>
      <c r="B11" s="207" t="s">
        <v>111</v>
      </c>
      <c r="C11" s="207"/>
      <c r="D11" s="207"/>
      <c r="E11" s="207"/>
      <c r="F11" s="207"/>
      <c r="G11" s="207"/>
      <c r="H11" s="207"/>
    </row>
    <row r="12" spans="1:50" ht="33.950000000000003" customHeight="1">
      <c r="A12" s="14" t="s">
        <v>82</v>
      </c>
      <c r="B12" s="207" t="s">
        <v>112</v>
      </c>
      <c r="C12" s="207"/>
      <c r="D12" s="207"/>
      <c r="E12" s="207"/>
      <c r="F12" s="207"/>
      <c r="G12" s="207"/>
      <c r="H12" s="207"/>
    </row>
    <row r="13" spans="1:50" ht="33.950000000000003">
      <c r="A13" s="14" t="s">
        <v>29</v>
      </c>
      <c r="B13" s="207" t="s">
        <v>113</v>
      </c>
      <c r="C13" s="207"/>
      <c r="D13" s="207"/>
      <c r="E13" s="207"/>
      <c r="F13" s="207"/>
      <c r="G13" s="207"/>
      <c r="H13" s="207"/>
    </row>
    <row r="14" spans="1:50" ht="33.950000000000003">
      <c r="A14" s="14" t="s">
        <v>103</v>
      </c>
      <c r="B14" s="207" t="s">
        <v>114</v>
      </c>
      <c r="C14" s="207"/>
      <c r="D14" s="207"/>
      <c r="E14" s="207"/>
      <c r="F14" s="207"/>
      <c r="G14" s="207"/>
      <c r="H14" s="207"/>
    </row>
    <row r="15" spans="1:50" ht="44.1" customHeight="1">
      <c r="A15" s="14" t="s">
        <v>100</v>
      </c>
      <c r="B15" s="207" t="s">
        <v>115</v>
      </c>
      <c r="C15" s="207"/>
      <c r="D15" s="207"/>
      <c r="E15" s="207"/>
      <c r="F15" s="207"/>
      <c r="G15" s="207"/>
      <c r="H15" s="207"/>
    </row>
    <row r="16" spans="1:50" ht="60">
      <c r="A16" s="14" t="s">
        <v>9</v>
      </c>
      <c r="B16" s="207" t="s">
        <v>116</v>
      </c>
      <c r="C16" s="207"/>
      <c r="D16" s="207"/>
      <c r="E16" s="207"/>
      <c r="F16" s="207"/>
      <c r="G16" s="207"/>
      <c r="H16" s="207"/>
    </row>
    <row r="17" spans="1:8" ht="58.5" customHeight="1">
      <c r="A17" s="14" t="s">
        <v>30</v>
      </c>
      <c r="B17" s="207" t="s">
        <v>117</v>
      </c>
      <c r="C17" s="207"/>
      <c r="D17" s="207"/>
      <c r="E17" s="207"/>
      <c r="F17" s="207"/>
      <c r="G17" s="207"/>
      <c r="H17" s="207"/>
    </row>
    <row r="18" spans="1:8" ht="30">
      <c r="A18" s="14" t="s">
        <v>83</v>
      </c>
      <c r="B18" s="207" t="s">
        <v>118</v>
      </c>
      <c r="C18" s="207"/>
      <c r="D18" s="207"/>
      <c r="E18" s="207"/>
      <c r="F18" s="207"/>
      <c r="G18" s="207"/>
      <c r="H18" s="207"/>
    </row>
    <row r="19" spans="1:8" ht="30" customHeight="1">
      <c r="A19" s="214"/>
      <c r="B19" s="215"/>
      <c r="C19" s="215"/>
      <c r="D19" s="215"/>
      <c r="E19" s="215"/>
      <c r="F19" s="215"/>
      <c r="G19" s="215"/>
      <c r="H19" s="216"/>
    </row>
    <row r="20" spans="1:8" ht="37.5" customHeight="1">
      <c r="A20" s="212" t="s">
        <v>179</v>
      </c>
      <c r="B20" s="212"/>
      <c r="C20" s="212"/>
      <c r="D20" s="212"/>
      <c r="E20" s="212"/>
      <c r="F20" s="212"/>
      <c r="G20" s="212"/>
      <c r="H20" s="212"/>
    </row>
    <row r="21" spans="1:8" ht="117" customHeight="1">
      <c r="A21" s="217" t="s">
        <v>35</v>
      </c>
      <c r="B21" s="217"/>
      <c r="C21" s="217"/>
      <c r="D21" s="217"/>
      <c r="E21" s="217"/>
      <c r="F21" s="217"/>
      <c r="G21" s="217"/>
      <c r="H21" s="217"/>
    </row>
    <row r="22" spans="1:8" ht="117" customHeight="1">
      <c r="A22" s="14" t="s">
        <v>99</v>
      </c>
      <c r="B22" s="207" t="s">
        <v>109</v>
      </c>
      <c r="C22" s="207"/>
      <c r="D22" s="207"/>
      <c r="E22" s="207"/>
      <c r="F22" s="207"/>
      <c r="G22" s="207"/>
      <c r="H22" s="207"/>
    </row>
    <row r="23" spans="1:8" ht="167.1" customHeight="1">
      <c r="A23" s="14" t="s">
        <v>84</v>
      </c>
      <c r="B23" s="217" t="s">
        <v>119</v>
      </c>
      <c r="C23" s="217"/>
      <c r="D23" s="217"/>
      <c r="E23" s="217"/>
      <c r="F23" s="217"/>
      <c r="G23" s="217"/>
      <c r="H23" s="217"/>
    </row>
    <row r="24" spans="1:8" ht="69.75" customHeight="1">
      <c r="A24" s="14" t="s">
        <v>185</v>
      </c>
      <c r="B24" s="217" t="s">
        <v>120</v>
      </c>
      <c r="C24" s="217"/>
      <c r="D24" s="217"/>
      <c r="E24" s="217"/>
      <c r="F24" s="217"/>
      <c r="G24" s="217"/>
      <c r="H24" s="217"/>
    </row>
    <row r="25" spans="1:8" ht="60" customHeight="1">
      <c r="A25" s="14" t="s">
        <v>186</v>
      </c>
      <c r="B25" s="217" t="s">
        <v>122</v>
      </c>
      <c r="C25" s="217"/>
      <c r="D25" s="217"/>
      <c r="E25" s="217"/>
      <c r="F25" s="217"/>
      <c r="G25" s="217"/>
      <c r="H25" s="217"/>
    </row>
    <row r="26" spans="1:8" ht="24.75" customHeight="1">
      <c r="A26" s="15" t="s">
        <v>86</v>
      </c>
      <c r="B26" s="213" t="s">
        <v>121</v>
      </c>
      <c r="C26" s="213"/>
      <c r="D26" s="213"/>
      <c r="E26" s="213"/>
      <c r="F26" s="213"/>
      <c r="G26" s="213"/>
      <c r="H26" s="213"/>
    </row>
    <row r="27" spans="1:8" ht="26.25" customHeight="1">
      <c r="A27" s="15" t="s">
        <v>87</v>
      </c>
      <c r="B27" s="213" t="s">
        <v>101</v>
      </c>
      <c r="C27" s="213"/>
      <c r="D27" s="213"/>
      <c r="E27" s="213"/>
      <c r="F27" s="213"/>
      <c r="G27" s="213"/>
      <c r="H27" s="213"/>
    </row>
    <row r="28" spans="1:8" ht="53.25" customHeight="1">
      <c r="A28" s="14" t="s">
        <v>166</v>
      </c>
      <c r="B28" s="217" t="s">
        <v>172</v>
      </c>
      <c r="C28" s="217"/>
      <c r="D28" s="217"/>
      <c r="E28" s="217"/>
      <c r="F28" s="217"/>
      <c r="G28" s="217"/>
      <c r="H28" s="217"/>
    </row>
    <row r="29" spans="1:8" ht="45" customHeight="1">
      <c r="A29" s="14" t="s">
        <v>168</v>
      </c>
      <c r="B29" s="233" t="s">
        <v>173</v>
      </c>
      <c r="C29" s="234"/>
      <c r="D29" s="234"/>
      <c r="E29" s="234"/>
      <c r="F29" s="234"/>
      <c r="G29" s="234"/>
      <c r="H29" s="235"/>
    </row>
    <row r="30" spans="1:8" ht="45" customHeight="1">
      <c r="A30" s="14" t="s">
        <v>167</v>
      </c>
      <c r="B30" s="233" t="s">
        <v>174</v>
      </c>
      <c r="C30" s="234"/>
      <c r="D30" s="234"/>
      <c r="E30" s="234"/>
      <c r="F30" s="234"/>
      <c r="G30" s="234"/>
      <c r="H30" s="235"/>
    </row>
    <row r="31" spans="1:8" ht="45" customHeight="1">
      <c r="A31" s="14" t="s">
        <v>157</v>
      </c>
      <c r="B31" s="233" t="s">
        <v>175</v>
      </c>
      <c r="C31" s="234"/>
      <c r="D31" s="234"/>
      <c r="E31" s="234"/>
      <c r="F31" s="234"/>
      <c r="G31" s="234"/>
      <c r="H31" s="235"/>
    </row>
    <row r="32" spans="1:8" ht="33" customHeight="1">
      <c r="A32" s="15" t="s">
        <v>187</v>
      </c>
      <c r="B32" s="217" t="s">
        <v>123</v>
      </c>
      <c r="C32" s="217"/>
      <c r="D32" s="217"/>
      <c r="E32" s="217"/>
      <c r="F32" s="217"/>
      <c r="G32" s="217"/>
      <c r="H32" s="217"/>
    </row>
    <row r="33" spans="1:8" ht="39" customHeight="1">
      <c r="A33" s="14" t="s">
        <v>88</v>
      </c>
      <c r="B33" s="213" t="s">
        <v>176</v>
      </c>
      <c r="C33" s="213"/>
      <c r="D33" s="213"/>
      <c r="E33" s="213"/>
      <c r="F33" s="213"/>
      <c r="G33" s="213"/>
      <c r="H33" s="213"/>
    </row>
    <row r="34" spans="1:8" ht="39" customHeight="1">
      <c r="A34" s="212" t="s">
        <v>216</v>
      </c>
      <c r="B34" s="212"/>
      <c r="C34" s="212"/>
      <c r="D34" s="212"/>
      <c r="E34" s="212"/>
      <c r="F34" s="212"/>
      <c r="G34" s="212"/>
      <c r="H34" s="212"/>
    </row>
    <row r="35" spans="1:8" ht="79.5" customHeight="1">
      <c r="A35" s="209" t="s">
        <v>217</v>
      </c>
      <c r="B35" s="210"/>
      <c r="C35" s="210"/>
      <c r="D35" s="210"/>
      <c r="E35" s="210"/>
      <c r="F35" s="210"/>
      <c r="G35" s="210"/>
      <c r="H35" s="211"/>
    </row>
    <row r="36" spans="1:8" ht="33" customHeight="1">
      <c r="A36" s="14" t="s">
        <v>26</v>
      </c>
      <c r="B36" s="217" t="s">
        <v>146</v>
      </c>
      <c r="C36" s="217"/>
      <c r="D36" s="217"/>
      <c r="E36" s="217"/>
      <c r="F36" s="217"/>
      <c r="G36" s="217"/>
      <c r="H36" s="217"/>
    </row>
    <row r="37" spans="1:8" ht="33" customHeight="1">
      <c r="A37" s="14" t="s">
        <v>27</v>
      </c>
      <c r="B37" s="217" t="s">
        <v>147</v>
      </c>
      <c r="C37" s="217"/>
      <c r="D37" s="217"/>
      <c r="E37" s="217"/>
      <c r="F37" s="217"/>
      <c r="G37" s="217"/>
      <c r="H37" s="217"/>
    </row>
    <row r="38" spans="1:8" ht="33" customHeight="1">
      <c r="A38" s="25"/>
      <c r="B38" s="26"/>
      <c r="C38" s="26"/>
      <c r="D38" s="26"/>
      <c r="E38" s="26"/>
      <c r="F38" s="26"/>
      <c r="G38" s="26"/>
      <c r="H38" s="27"/>
    </row>
    <row r="39" spans="1:8" ht="34.5" customHeight="1">
      <c r="A39" s="212" t="s">
        <v>180</v>
      </c>
      <c r="B39" s="212"/>
      <c r="C39" s="212"/>
      <c r="D39" s="212"/>
      <c r="E39" s="212"/>
      <c r="F39" s="212"/>
      <c r="G39" s="212"/>
      <c r="H39" s="212"/>
    </row>
    <row r="40" spans="1:8" ht="34.5" customHeight="1">
      <c r="A40" s="14" t="s">
        <v>10</v>
      </c>
      <c r="B40" s="217" t="s">
        <v>124</v>
      </c>
      <c r="C40" s="217"/>
      <c r="D40" s="217"/>
      <c r="E40" s="217"/>
      <c r="F40" s="217"/>
      <c r="G40" s="217"/>
      <c r="H40" s="217"/>
    </row>
    <row r="41" spans="1:8" ht="29.25" customHeight="1">
      <c r="A41" s="14" t="s">
        <v>11</v>
      </c>
      <c r="B41" s="217" t="s">
        <v>125</v>
      </c>
      <c r="C41" s="217"/>
      <c r="D41" s="217"/>
      <c r="E41" s="217"/>
      <c r="F41" s="217"/>
      <c r="G41" s="217"/>
      <c r="H41" s="217"/>
    </row>
    <row r="42" spans="1:8" ht="42" customHeight="1">
      <c r="A42" s="14" t="s">
        <v>148</v>
      </c>
      <c r="B42" s="217" t="s">
        <v>194</v>
      </c>
      <c r="C42" s="217"/>
      <c r="D42" s="217"/>
      <c r="E42" s="217"/>
      <c r="F42" s="217"/>
      <c r="G42" s="217"/>
      <c r="H42" s="217"/>
    </row>
    <row r="43" spans="1:8" ht="42" customHeight="1">
      <c r="A43" s="14" t="s">
        <v>196</v>
      </c>
      <c r="B43" s="233" t="s">
        <v>197</v>
      </c>
      <c r="C43" s="234"/>
      <c r="D43" s="234"/>
      <c r="E43" s="234"/>
      <c r="F43" s="234"/>
      <c r="G43" s="234"/>
      <c r="H43" s="235"/>
    </row>
    <row r="44" spans="1:8" ht="42" customHeight="1">
      <c r="A44" s="14" t="s">
        <v>149</v>
      </c>
      <c r="B44" s="233" t="s">
        <v>198</v>
      </c>
      <c r="C44" s="234"/>
      <c r="D44" s="234"/>
      <c r="E44" s="234"/>
      <c r="F44" s="234"/>
      <c r="G44" s="234"/>
      <c r="H44" s="235"/>
    </row>
    <row r="45" spans="1:8" ht="42" customHeight="1">
      <c r="A45" s="14" t="s">
        <v>199</v>
      </c>
      <c r="B45" s="233" t="s">
        <v>201</v>
      </c>
      <c r="C45" s="234"/>
      <c r="D45" s="234"/>
      <c r="E45" s="234"/>
      <c r="F45" s="234"/>
      <c r="G45" s="234"/>
      <c r="H45" s="235"/>
    </row>
    <row r="46" spans="1:8" ht="86.1" customHeight="1">
      <c r="A46" s="16" t="s">
        <v>203</v>
      </c>
      <c r="B46" s="218" t="s">
        <v>126</v>
      </c>
      <c r="C46" s="218"/>
      <c r="D46" s="218"/>
      <c r="E46" s="218"/>
      <c r="F46" s="218"/>
      <c r="G46" s="218"/>
      <c r="H46" s="218"/>
    </row>
    <row r="47" spans="1:8" ht="39.75" customHeight="1">
      <c r="A47" s="16" t="s">
        <v>210</v>
      </c>
      <c r="B47" s="220" t="s">
        <v>218</v>
      </c>
      <c r="C47" s="221"/>
      <c r="D47" s="221"/>
      <c r="E47" s="221"/>
      <c r="F47" s="221"/>
      <c r="G47" s="221"/>
      <c r="H47" s="222"/>
    </row>
    <row r="48" spans="1:8" ht="31.5" customHeight="1">
      <c r="A48" s="16" t="s">
        <v>12</v>
      </c>
      <c r="B48" s="218" t="s">
        <v>202</v>
      </c>
      <c r="C48" s="218"/>
      <c r="D48" s="218"/>
      <c r="E48" s="218"/>
      <c r="F48" s="218"/>
      <c r="G48" s="218"/>
      <c r="H48" s="218"/>
    </row>
    <row r="49" spans="1:8" ht="30">
      <c r="A49" s="16" t="s">
        <v>204</v>
      </c>
      <c r="B49" s="218" t="s">
        <v>127</v>
      </c>
      <c r="C49" s="218"/>
      <c r="D49" s="218"/>
      <c r="E49" s="218"/>
      <c r="F49" s="218"/>
      <c r="G49" s="218"/>
      <c r="H49" s="218"/>
    </row>
    <row r="50" spans="1:8" ht="43.5" customHeight="1">
      <c r="A50" s="16" t="s">
        <v>14</v>
      </c>
      <c r="B50" s="218" t="s">
        <v>128</v>
      </c>
      <c r="C50" s="218"/>
      <c r="D50" s="218"/>
      <c r="E50" s="218"/>
      <c r="F50" s="218"/>
      <c r="G50" s="218"/>
      <c r="H50" s="218"/>
    </row>
    <row r="51" spans="1:8" ht="40.5" customHeight="1">
      <c r="A51" s="16" t="s">
        <v>15</v>
      </c>
      <c r="B51" s="218" t="s">
        <v>129</v>
      </c>
      <c r="C51" s="218"/>
      <c r="D51" s="218"/>
      <c r="E51" s="218"/>
      <c r="F51" s="218"/>
      <c r="G51" s="218"/>
      <c r="H51" s="218"/>
    </row>
    <row r="52" spans="1:8" ht="75.75" customHeight="1">
      <c r="A52" s="17" t="s">
        <v>16</v>
      </c>
      <c r="B52" s="219" t="s">
        <v>130</v>
      </c>
      <c r="C52" s="219"/>
      <c r="D52" s="219"/>
      <c r="E52" s="219"/>
      <c r="F52" s="219"/>
      <c r="G52" s="219"/>
      <c r="H52" s="219"/>
    </row>
    <row r="53" spans="1:8" ht="41.25" customHeight="1">
      <c r="A53" s="17" t="s">
        <v>17</v>
      </c>
      <c r="B53" s="219" t="s">
        <v>131</v>
      </c>
      <c r="C53" s="219"/>
      <c r="D53" s="219"/>
      <c r="E53" s="219"/>
      <c r="F53" s="219"/>
      <c r="G53" s="219"/>
      <c r="H53" s="219"/>
    </row>
    <row r="54" spans="1:8" ht="47.45" customHeight="1">
      <c r="A54" s="17" t="s">
        <v>164</v>
      </c>
      <c r="B54" s="219" t="s">
        <v>132</v>
      </c>
      <c r="C54" s="219"/>
      <c r="D54" s="219"/>
      <c r="E54" s="219"/>
      <c r="F54" s="219"/>
      <c r="G54" s="219"/>
      <c r="H54" s="219"/>
    </row>
    <row r="55" spans="1:8" ht="57.6" customHeight="1">
      <c r="A55" s="17" t="s">
        <v>36</v>
      </c>
      <c r="B55" s="219" t="s">
        <v>133</v>
      </c>
      <c r="C55" s="219"/>
      <c r="D55" s="219"/>
      <c r="E55" s="219"/>
      <c r="F55" s="219"/>
      <c r="G55" s="219"/>
      <c r="H55" s="219"/>
    </row>
    <row r="56" spans="1:8" ht="31.5" customHeight="1">
      <c r="A56" s="17" t="s">
        <v>104</v>
      </c>
      <c r="B56" s="219" t="s">
        <v>134</v>
      </c>
      <c r="C56" s="219"/>
      <c r="D56" s="219"/>
      <c r="E56" s="219"/>
      <c r="F56" s="219"/>
      <c r="G56" s="219"/>
      <c r="H56" s="219"/>
    </row>
    <row r="57" spans="1:8" ht="70.5" customHeight="1">
      <c r="A57" s="17" t="s">
        <v>105</v>
      </c>
      <c r="B57" s="219" t="s">
        <v>135</v>
      </c>
      <c r="C57" s="219"/>
      <c r="D57" s="219"/>
      <c r="E57" s="219"/>
      <c r="F57" s="219"/>
      <c r="G57" s="219"/>
      <c r="H57" s="219"/>
    </row>
    <row r="58" spans="1:8" ht="33.75" customHeight="1">
      <c r="A58" s="225"/>
      <c r="B58" s="225"/>
      <c r="C58" s="225"/>
      <c r="D58" s="225"/>
      <c r="E58" s="225"/>
      <c r="F58" s="225"/>
      <c r="G58" s="225"/>
      <c r="H58" s="226"/>
    </row>
    <row r="59" spans="1:8" ht="32.25" customHeight="1">
      <c r="A59" s="228" t="s">
        <v>182</v>
      </c>
      <c r="B59" s="228"/>
      <c r="C59" s="228"/>
      <c r="D59" s="228"/>
      <c r="E59" s="228"/>
      <c r="F59" s="228"/>
      <c r="G59" s="228"/>
      <c r="H59" s="228"/>
    </row>
    <row r="60" spans="1:8" ht="34.5" customHeight="1">
      <c r="A60" s="14" t="s">
        <v>22</v>
      </c>
      <c r="B60" s="223" t="s">
        <v>141</v>
      </c>
      <c r="C60" s="223"/>
      <c r="D60" s="223"/>
      <c r="E60" s="223"/>
      <c r="F60" s="223"/>
      <c r="G60" s="223"/>
      <c r="H60" s="223"/>
    </row>
    <row r="61" spans="1:8" ht="60" customHeight="1">
      <c r="A61" s="14" t="s">
        <v>32</v>
      </c>
      <c r="B61" s="232" t="s">
        <v>142</v>
      </c>
      <c r="C61" s="232"/>
      <c r="D61" s="232"/>
      <c r="E61" s="232"/>
      <c r="F61" s="232"/>
      <c r="G61" s="232"/>
      <c r="H61" s="232"/>
    </row>
    <row r="62" spans="1:8" ht="41.25" customHeight="1">
      <c r="A62" s="14" t="s">
        <v>205</v>
      </c>
      <c r="B62" s="229" t="s">
        <v>206</v>
      </c>
      <c r="C62" s="230"/>
      <c r="D62" s="230"/>
      <c r="E62" s="230"/>
      <c r="F62" s="230"/>
      <c r="G62" s="230"/>
      <c r="H62" s="231"/>
    </row>
    <row r="63" spans="1:8" ht="42" customHeight="1">
      <c r="A63" s="14" t="s">
        <v>23</v>
      </c>
      <c r="B63" s="217" t="s">
        <v>143</v>
      </c>
      <c r="C63" s="217"/>
      <c r="D63" s="217"/>
      <c r="E63" s="217"/>
      <c r="F63" s="217"/>
      <c r="G63" s="217"/>
      <c r="H63" s="217"/>
    </row>
    <row r="64" spans="1:8" ht="31.5" customHeight="1">
      <c r="A64" s="14" t="s">
        <v>24</v>
      </c>
      <c r="B64" s="223" t="s">
        <v>144</v>
      </c>
      <c r="C64" s="223"/>
      <c r="D64" s="223"/>
      <c r="E64" s="223"/>
      <c r="F64" s="223"/>
      <c r="G64" s="223"/>
      <c r="H64" s="223"/>
    </row>
    <row r="65" spans="1:8" ht="45.75" customHeight="1">
      <c r="A65" s="14" t="s">
        <v>25</v>
      </c>
      <c r="B65" s="223" t="s">
        <v>145</v>
      </c>
      <c r="C65" s="223"/>
      <c r="D65" s="223"/>
      <c r="E65" s="223"/>
      <c r="F65" s="223"/>
      <c r="G65" s="223"/>
      <c r="H65" s="223"/>
    </row>
    <row r="66" spans="1:8" ht="30.75" customHeight="1">
      <c r="A66" s="227"/>
      <c r="B66" s="227"/>
      <c r="C66" s="227"/>
      <c r="D66" s="227"/>
      <c r="E66" s="227"/>
      <c r="F66" s="227"/>
      <c r="G66" s="227"/>
      <c r="H66" s="227"/>
    </row>
    <row r="67" spans="1:8" ht="34.5" customHeight="1">
      <c r="A67" s="228" t="s">
        <v>181</v>
      </c>
      <c r="B67" s="228"/>
      <c r="C67" s="228"/>
      <c r="D67" s="228"/>
      <c r="E67" s="228"/>
      <c r="F67" s="228"/>
      <c r="G67" s="228"/>
      <c r="H67" s="228"/>
    </row>
    <row r="68" spans="1:8" ht="39.75" customHeight="1">
      <c r="A68" s="17" t="s">
        <v>19</v>
      </c>
      <c r="B68" s="223" t="s">
        <v>136</v>
      </c>
      <c r="C68" s="223"/>
      <c r="D68" s="223"/>
      <c r="E68" s="223"/>
      <c r="F68" s="223"/>
      <c r="G68" s="223"/>
      <c r="H68" s="223"/>
    </row>
    <row r="69" spans="1:8" ht="39.75" customHeight="1">
      <c r="A69" s="17" t="s">
        <v>13</v>
      </c>
      <c r="B69" s="223" t="s">
        <v>137</v>
      </c>
      <c r="C69" s="223"/>
      <c r="D69" s="223"/>
      <c r="E69" s="223"/>
      <c r="F69" s="223"/>
      <c r="G69" s="223"/>
      <c r="H69" s="223"/>
    </row>
    <row r="70" spans="1:8" ht="42" customHeight="1">
      <c r="A70" s="17" t="s">
        <v>18</v>
      </c>
      <c r="B70" s="219" t="s">
        <v>138</v>
      </c>
      <c r="C70" s="219"/>
      <c r="D70" s="219"/>
      <c r="E70" s="219"/>
      <c r="F70" s="219"/>
      <c r="G70" s="219"/>
      <c r="H70" s="219"/>
    </row>
    <row r="71" spans="1:8" ht="33.75" customHeight="1">
      <c r="A71" s="17" t="s">
        <v>20</v>
      </c>
      <c r="B71" s="223" t="s">
        <v>139</v>
      </c>
      <c r="C71" s="223"/>
      <c r="D71" s="223"/>
      <c r="E71" s="223"/>
      <c r="F71" s="223"/>
      <c r="G71" s="223"/>
      <c r="H71" s="223"/>
    </row>
    <row r="72" spans="1:8" ht="33" customHeight="1">
      <c r="A72" s="17" t="s">
        <v>21</v>
      </c>
      <c r="B72" s="223" t="s">
        <v>140</v>
      </c>
      <c r="C72" s="223"/>
      <c r="D72" s="223"/>
      <c r="E72" s="223"/>
      <c r="F72" s="223"/>
      <c r="G72" s="223"/>
      <c r="H72" s="223"/>
    </row>
    <row r="73" spans="1:8" ht="33.75" customHeight="1">
      <c r="A73" s="224"/>
      <c r="B73" s="224"/>
      <c r="C73" s="224"/>
      <c r="D73" s="224"/>
      <c r="E73" s="224"/>
      <c r="F73" s="224"/>
      <c r="G73" s="224"/>
      <c r="H73" s="224"/>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zoomScale="106" zoomScaleNormal="100" workbookViewId="0">
      <selection activeCell="C7" sqref="C7"/>
    </sheetView>
  </sheetViews>
  <sheetFormatPr baseColWidth="10" defaultColWidth="11.375" defaultRowHeight="18"/>
  <cols>
    <col min="1" max="1" width="35.125" style="1" customWidth="1"/>
    <col min="2" max="2" width="45.375" style="1" customWidth="1"/>
    <col min="3" max="3" width="29.125" style="1" customWidth="1"/>
    <col min="4" max="4" width="25.5" style="1" customWidth="1"/>
    <col min="5" max="5" width="31.125" style="1" customWidth="1"/>
    <col min="6" max="6" width="23.625" style="1" customWidth="1"/>
    <col min="7" max="7" width="23.625" style="78" customWidth="1"/>
    <col min="8" max="8" width="27.125" style="1" customWidth="1"/>
    <col min="9" max="9" width="27.125" style="4" customWidth="1"/>
    <col min="10" max="10" width="27.375" style="5" customWidth="1"/>
    <col min="11" max="11" width="29.5" style="1" customWidth="1"/>
    <col min="12" max="12" width="35.125" style="55" customWidth="1"/>
    <col min="13" max="13" width="35.125" style="4" customWidth="1"/>
    <col min="14" max="14" width="52.5" style="4" customWidth="1"/>
    <col min="15" max="15" width="27.875" style="4" customWidth="1"/>
    <col min="16" max="17" width="27.375" style="58" customWidth="1"/>
    <col min="18" max="19" width="30.125" style="59" customWidth="1"/>
    <col min="20" max="20" width="32.125" style="136" customWidth="1"/>
    <col min="21" max="21" width="27.375" style="1" customWidth="1"/>
    <col min="22" max="22" width="21" style="1" customWidth="1"/>
    <col min="23" max="16384" width="11.375" style="1"/>
  </cols>
  <sheetData>
    <row r="1" spans="1:20" ht="21" customHeight="1">
      <c r="A1" s="184"/>
      <c r="B1" s="185"/>
      <c r="C1" s="190" t="s">
        <v>1</v>
      </c>
      <c r="D1" s="191"/>
      <c r="E1" s="191"/>
      <c r="F1" s="191"/>
      <c r="G1" s="191"/>
      <c r="H1" s="191"/>
      <c r="I1" s="191"/>
      <c r="J1" s="191"/>
      <c r="K1" s="191"/>
      <c r="L1" s="191"/>
      <c r="M1" s="191"/>
      <c r="N1" s="191"/>
      <c r="O1" s="191"/>
      <c r="P1" s="191"/>
      <c r="Q1" s="191"/>
      <c r="R1" s="178" t="s">
        <v>220</v>
      </c>
      <c r="S1" s="179"/>
    </row>
    <row r="2" spans="1:20" ht="21" customHeight="1">
      <c r="A2" s="186"/>
      <c r="B2" s="187"/>
      <c r="C2" s="190" t="s">
        <v>2</v>
      </c>
      <c r="D2" s="191"/>
      <c r="E2" s="191"/>
      <c r="F2" s="191"/>
      <c r="G2" s="191"/>
      <c r="H2" s="191"/>
      <c r="I2" s="191"/>
      <c r="J2" s="191"/>
      <c r="K2" s="191"/>
      <c r="L2" s="191"/>
      <c r="M2" s="191"/>
      <c r="N2" s="191"/>
      <c r="O2" s="191"/>
      <c r="P2" s="191"/>
      <c r="Q2" s="191"/>
      <c r="R2" s="178" t="s">
        <v>3</v>
      </c>
      <c r="S2" s="179"/>
    </row>
    <row r="3" spans="1:20" ht="21" customHeight="1">
      <c r="A3" s="186"/>
      <c r="B3" s="187"/>
      <c r="C3" s="190" t="s">
        <v>4</v>
      </c>
      <c r="D3" s="191"/>
      <c r="E3" s="191"/>
      <c r="F3" s="191"/>
      <c r="G3" s="191"/>
      <c r="H3" s="191"/>
      <c r="I3" s="191"/>
      <c r="J3" s="191"/>
      <c r="K3" s="191"/>
      <c r="L3" s="191"/>
      <c r="M3" s="191"/>
      <c r="N3" s="191"/>
      <c r="O3" s="191"/>
      <c r="P3" s="191"/>
      <c r="Q3" s="191"/>
      <c r="R3" s="180" t="s">
        <v>219</v>
      </c>
      <c r="S3" s="181"/>
    </row>
    <row r="4" spans="1:20" ht="21" customHeight="1">
      <c r="A4" s="188"/>
      <c r="B4" s="189"/>
      <c r="C4" s="190" t="s">
        <v>158</v>
      </c>
      <c r="D4" s="191">
        <v>2025</v>
      </c>
      <c r="E4" s="191"/>
      <c r="F4" s="191"/>
      <c r="G4" s="191"/>
      <c r="H4" s="191"/>
      <c r="I4" s="191"/>
      <c r="J4" s="191"/>
      <c r="K4" s="191"/>
      <c r="L4" s="191"/>
      <c r="M4" s="191"/>
      <c r="N4" s="191"/>
      <c r="O4" s="191"/>
      <c r="P4" s="191"/>
      <c r="Q4" s="191"/>
      <c r="R4" s="178" t="s">
        <v>222</v>
      </c>
      <c r="S4" s="179"/>
    </row>
    <row r="5" spans="1:20" ht="26.25" customHeight="1">
      <c r="A5" s="182" t="s">
        <v>170</v>
      </c>
      <c r="B5" s="183" t="s">
        <v>639</v>
      </c>
      <c r="C5" s="23"/>
      <c r="D5" s="19"/>
      <c r="E5" s="19"/>
      <c r="F5" s="19"/>
      <c r="G5" s="79"/>
      <c r="H5" s="19"/>
      <c r="I5" s="19"/>
      <c r="J5" s="19"/>
      <c r="K5" s="19"/>
      <c r="L5" s="54"/>
      <c r="M5" s="19"/>
      <c r="N5" s="19"/>
      <c r="O5" s="19"/>
      <c r="P5" s="57"/>
      <c r="Q5" s="57"/>
      <c r="R5" s="57"/>
      <c r="S5" s="24"/>
    </row>
    <row r="6" spans="1:20" ht="39" customHeight="1" thickBot="1">
      <c r="A6" s="176" t="s">
        <v>160</v>
      </c>
      <c r="B6" s="177"/>
      <c r="C6" s="177"/>
      <c r="D6" s="177"/>
      <c r="E6" s="177"/>
      <c r="F6" s="177"/>
      <c r="G6" s="177"/>
      <c r="H6" s="177"/>
      <c r="I6" s="177"/>
      <c r="J6" s="177"/>
      <c r="K6" s="177"/>
      <c r="L6" s="177"/>
      <c r="M6" s="177"/>
      <c r="N6" s="177"/>
      <c r="O6" s="177"/>
      <c r="P6" s="177"/>
      <c r="Q6" s="177"/>
      <c r="R6" s="177"/>
      <c r="S6" s="177"/>
      <c r="T6" s="61"/>
    </row>
    <row r="7" spans="1:20" s="3" customFormat="1" ht="78.75" customHeight="1" thickBot="1">
      <c r="A7" s="81" t="s">
        <v>93</v>
      </c>
      <c r="B7" s="201" t="s">
        <v>165</v>
      </c>
      <c r="C7" s="201" t="s">
        <v>156</v>
      </c>
      <c r="D7" s="201" t="s">
        <v>28</v>
      </c>
      <c r="E7" s="201" t="s">
        <v>102</v>
      </c>
      <c r="F7" s="201" t="s">
        <v>7</v>
      </c>
      <c r="G7" s="202" t="s">
        <v>191</v>
      </c>
      <c r="H7" s="82" t="s">
        <v>34</v>
      </c>
      <c r="I7" s="82" t="s">
        <v>8</v>
      </c>
      <c r="J7" s="83" t="s">
        <v>155</v>
      </c>
      <c r="K7" s="82" t="s">
        <v>98</v>
      </c>
      <c r="L7" s="84" t="s">
        <v>97</v>
      </c>
      <c r="M7" s="82" t="s">
        <v>177</v>
      </c>
      <c r="N7" s="82" t="s">
        <v>9</v>
      </c>
      <c r="O7" s="82" t="s">
        <v>30</v>
      </c>
      <c r="P7" s="85" t="s">
        <v>31</v>
      </c>
      <c r="Q7" s="85" t="s">
        <v>162</v>
      </c>
      <c r="R7" s="85" t="s">
        <v>163</v>
      </c>
      <c r="S7" s="86" t="s">
        <v>161</v>
      </c>
      <c r="T7" s="20"/>
    </row>
    <row r="8" spans="1:20" ht="135">
      <c r="A8" s="88" t="s">
        <v>226</v>
      </c>
      <c r="B8" s="89" t="s">
        <v>364</v>
      </c>
      <c r="C8" s="89" t="s">
        <v>227</v>
      </c>
      <c r="D8" s="89" t="s">
        <v>246</v>
      </c>
      <c r="E8" s="89" t="s">
        <v>260</v>
      </c>
      <c r="F8" s="89" t="s">
        <v>261</v>
      </c>
      <c r="G8" s="90" t="s">
        <v>492</v>
      </c>
      <c r="H8" s="89" t="s">
        <v>262</v>
      </c>
      <c r="I8" s="90" t="s">
        <v>233</v>
      </c>
      <c r="J8" s="90">
        <v>0</v>
      </c>
      <c r="K8" s="89" t="s">
        <v>571</v>
      </c>
      <c r="L8" s="91">
        <v>0.45</v>
      </c>
      <c r="M8" s="90" t="s">
        <v>373</v>
      </c>
      <c r="N8" s="89" t="s">
        <v>570</v>
      </c>
      <c r="O8" s="90">
        <v>5</v>
      </c>
      <c r="P8" s="90">
        <v>1</v>
      </c>
      <c r="Q8" s="90">
        <v>1</v>
      </c>
      <c r="R8" s="90"/>
      <c r="S8" s="92"/>
      <c r="T8" s="137"/>
    </row>
    <row r="9" spans="1:20" ht="135">
      <c r="A9" s="93" t="s">
        <v>226</v>
      </c>
      <c r="B9" s="87" t="s">
        <v>364</v>
      </c>
      <c r="C9" s="87" t="s">
        <v>227</v>
      </c>
      <c r="D9" s="87" t="s">
        <v>246</v>
      </c>
      <c r="E9" s="87" t="s">
        <v>260</v>
      </c>
      <c r="F9" s="87" t="s">
        <v>261</v>
      </c>
      <c r="G9" s="80" t="s">
        <v>492</v>
      </c>
      <c r="H9" s="87" t="s">
        <v>263</v>
      </c>
      <c r="I9" s="80" t="s">
        <v>233</v>
      </c>
      <c r="J9" s="80">
        <v>2</v>
      </c>
      <c r="K9" s="87" t="s">
        <v>264</v>
      </c>
      <c r="L9" s="94">
        <v>0.3</v>
      </c>
      <c r="M9" s="80" t="s">
        <v>373</v>
      </c>
      <c r="N9" s="87" t="s">
        <v>265</v>
      </c>
      <c r="O9" s="80">
        <v>4</v>
      </c>
      <c r="P9" s="80">
        <v>1</v>
      </c>
      <c r="Q9" s="80">
        <v>1</v>
      </c>
      <c r="R9" s="80"/>
      <c r="S9" s="96"/>
      <c r="T9" s="137"/>
    </row>
    <row r="10" spans="1:20" ht="135">
      <c r="A10" s="93" t="s">
        <v>226</v>
      </c>
      <c r="B10" s="87" t="s">
        <v>364</v>
      </c>
      <c r="C10" s="87" t="s">
        <v>227</v>
      </c>
      <c r="D10" s="87" t="s">
        <v>246</v>
      </c>
      <c r="E10" s="87" t="s">
        <v>260</v>
      </c>
      <c r="F10" s="87" t="s">
        <v>261</v>
      </c>
      <c r="G10" s="80" t="s">
        <v>492</v>
      </c>
      <c r="H10" s="87" t="s">
        <v>266</v>
      </c>
      <c r="I10" s="80" t="s">
        <v>233</v>
      </c>
      <c r="J10" s="80">
        <v>0</v>
      </c>
      <c r="K10" s="87" t="s">
        <v>267</v>
      </c>
      <c r="L10" s="94">
        <v>0.25</v>
      </c>
      <c r="M10" s="80" t="s">
        <v>373</v>
      </c>
      <c r="N10" s="87" t="s">
        <v>268</v>
      </c>
      <c r="O10" s="80">
        <v>1</v>
      </c>
      <c r="P10" s="80">
        <v>0.3</v>
      </c>
      <c r="Q10" s="80">
        <v>0.3</v>
      </c>
      <c r="R10" s="80"/>
      <c r="S10" s="96"/>
      <c r="T10" s="137"/>
    </row>
    <row r="11" spans="1:20" ht="90">
      <c r="A11" s="93" t="s">
        <v>226</v>
      </c>
      <c r="B11" s="87" t="s">
        <v>366</v>
      </c>
      <c r="C11" s="87" t="s">
        <v>269</v>
      </c>
      <c r="D11" s="87" t="s">
        <v>360</v>
      </c>
      <c r="E11" s="87" t="s">
        <v>270</v>
      </c>
      <c r="F11" s="87" t="s">
        <v>371</v>
      </c>
      <c r="G11" s="80" t="s">
        <v>491</v>
      </c>
      <c r="H11" s="87" t="s">
        <v>271</v>
      </c>
      <c r="I11" s="97" t="s">
        <v>233</v>
      </c>
      <c r="J11" s="80" t="s">
        <v>274</v>
      </c>
      <c r="K11" s="87" t="s">
        <v>272</v>
      </c>
      <c r="L11" s="94">
        <v>1</v>
      </c>
      <c r="M11" s="97" t="s">
        <v>373</v>
      </c>
      <c r="N11" s="87" t="s">
        <v>273</v>
      </c>
      <c r="O11" s="80">
        <v>60</v>
      </c>
      <c r="P11" s="80">
        <v>10</v>
      </c>
      <c r="Q11" s="80">
        <v>20</v>
      </c>
      <c r="R11" s="80"/>
      <c r="S11" s="96"/>
      <c r="T11" s="137"/>
    </row>
    <row r="12" spans="1:20" ht="90">
      <c r="A12" s="93" t="s">
        <v>365</v>
      </c>
      <c r="B12" s="87" t="s">
        <v>367</v>
      </c>
      <c r="C12" s="87" t="s">
        <v>227</v>
      </c>
      <c r="D12" s="87" t="s">
        <v>576</v>
      </c>
      <c r="E12" s="87" t="s">
        <v>275</v>
      </c>
      <c r="F12" s="87" t="s">
        <v>276</v>
      </c>
      <c r="G12" s="80" t="s">
        <v>496</v>
      </c>
      <c r="H12" s="87" t="s">
        <v>277</v>
      </c>
      <c r="I12" s="80">
        <v>40</v>
      </c>
      <c r="J12" s="80">
        <v>0</v>
      </c>
      <c r="K12" s="87" t="s">
        <v>278</v>
      </c>
      <c r="L12" s="94">
        <v>1</v>
      </c>
      <c r="M12" s="80" t="s">
        <v>373</v>
      </c>
      <c r="N12" s="87" t="s">
        <v>279</v>
      </c>
      <c r="O12" s="80">
        <v>40</v>
      </c>
      <c r="P12" s="80">
        <v>5</v>
      </c>
      <c r="Q12" s="80">
        <v>10</v>
      </c>
      <c r="R12" s="80"/>
      <c r="S12" s="96"/>
      <c r="T12" s="137"/>
    </row>
    <row r="13" spans="1:20" ht="105">
      <c r="A13" s="93" t="s">
        <v>301</v>
      </c>
      <c r="B13" s="87" t="s">
        <v>489</v>
      </c>
      <c r="C13" s="87" t="s">
        <v>302</v>
      </c>
      <c r="D13" s="87" t="s">
        <v>303</v>
      </c>
      <c r="E13" s="98" t="s">
        <v>603</v>
      </c>
      <c r="F13" s="87" t="s">
        <v>305</v>
      </c>
      <c r="G13" s="80" t="s">
        <v>499</v>
      </c>
      <c r="H13" s="87" t="s">
        <v>304</v>
      </c>
      <c r="I13" s="97" t="s">
        <v>233</v>
      </c>
      <c r="J13" s="97">
        <v>0</v>
      </c>
      <c r="K13" s="87" t="s">
        <v>306</v>
      </c>
      <c r="L13" s="94">
        <v>0.5</v>
      </c>
      <c r="M13" s="97" t="s">
        <v>373</v>
      </c>
      <c r="N13" s="87" t="s">
        <v>307</v>
      </c>
      <c r="O13" s="80">
        <v>3</v>
      </c>
      <c r="P13" s="80">
        <v>1</v>
      </c>
      <c r="Q13" s="80">
        <v>1</v>
      </c>
      <c r="R13" s="80"/>
      <c r="S13" s="96"/>
      <c r="T13" s="137"/>
    </row>
    <row r="14" spans="1:20" ht="113.1" customHeight="1">
      <c r="A14" s="93" t="s">
        <v>301</v>
      </c>
      <c r="B14" s="87" t="s">
        <v>489</v>
      </c>
      <c r="C14" s="87" t="s">
        <v>302</v>
      </c>
      <c r="D14" s="87" t="s">
        <v>303</v>
      </c>
      <c r="E14" s="98" t="s">
        <v>603</v>
      </c>
      <c r="F14" s="87" t="s">
        <v>305</v>
      </c>
      <c r="G14" s="80" t="s">
        <v>499</v>
      </c>
      <c r="H14" s="87" t="s">
        <v>308</v>
      </c>
      <c r="I14" s="97" t="s">
        <v>233</v>
      </c>
      <c r="J14" s="80" t="s">
        <v>311</v>
      </c>
      <c r="K14" s="87" t="s">
        <v>309</v>
      </c>
      <c r="L14" s="94">
        <v>0.5</v>
      </c>
      <c r="M14" s="97" t="s">
        <v>373</v>
      </c>
      <c r="N14" s="87" t="s">
        <v>310</v>
      </c>
      <c r="O14" s="80">
        <v>4</v>
      </c>
      <c r="P14" s="80">
        <v>1</v>
      </c>
      <c r="Q14" s="80">
        <v>1</v>
      </c>
      <c r="R14" s="80"/>
      <c r="S14" s="96"/>
      <c r="T14" s="137"/>
    </row>
    <row r="15" spans="1:20" ht="102" customHeight="1">
      <c r="A15" s="93" t="s">
        <v>226</v>
      </c>
      <c r="B15" s="87" t="s">
        <v>361</v>
      </c>
      <c r="C15" s="87" t="s">
        <v>227</v>
      </c>
      <c r="D15" s="87" t="s">
        <v>228</v>
      </c>
      <c r="E15" s="87" t="s">
        <v>229</v>
      </c>
      <c r="F15" s="87" t="s">
        <v>230</v>
      </c>
      <c r="G15" s="80" t="s">
        <v>493</v>
      </c>
      <c r="H15" s="87" t="s">
        <v>231</v>
      </c>
      <c r="I15" s="80" t="s">
        <v>233</v>
      </c>
      <c r="J15" s="80" t="s">
        <v>235</v>
      </c>
      <c r="K15" s="87" t="s">
        <v>232</v>
      </c>
      <c r="L15" s="94">
        <v>0.4</v>
      </c>
      <c r="M15" s="80" t="s">
        <v>373</v>
      </c>
      <c r="N15" s="87" t="s">
        <v>234</v>
      </c>
      <c r="O15" s="95">
        <v>300000</v>
      </c>
      <c r="P15" s="99">
        <v>30000</v>
      </c>
      <c r="Q15" s="99">
        <v>115000</v>
      </c>
      <c r="R15" s="99"/>
      <c r="S15" s="100"/>
      <c r="T15" s="137"/>
    </row>
    <row r="16" spans="1:20" ht="89.1" customHeight="1">
      <c r="A16" s="93" t="s">
        <v>226</v>
      </c>
      <c r="B16" s="87" t="s">
        <v>361</v>
      </c>
      <c r="C16" s="87" t="s">
        <v>227</v>
      </c>
      <c r="D16" s="87" t="s">
        <v>228</v>
      </c>
      <c r="E16" s="87" t="s">
        <v>229</v>
      </c>
      <c r="F16" s="87" t="s">
        <v>230</v>
      </c>
      <c r="G16" s="80" t="s">
        <v>493</v>
      </c>
      <c r="H16" s="87" t="s">
        <v>239</v>
      </c>
      <c r="I16" s="80" t="s">
        <v>233</v>
      </c>
      <c r="J16" s="80" t="s">
        <v>238</v>
      </c>
      <c r="K16" s="87" t="s">
        <v>236</v>
      </c>
      <c r="L16" s="94">
        <v>0.3</v>
      </c>
      <c r="M16" s="80" t="s">
        <v>374</v>
      </c>
      <c r="N16" s="87" t="s">
        <v>237</v>
      </c>
      <c r="O16" s="80">
        <v>1</v>
      </c>
      <c r="P16" s="203">
        <v>0.25</v>
      </c>
      <c r="Q16" s="203">
        <v>0.25</v>
      </c>
      <c r="R16" s="99"/>
      <c r="S16" s="100"/>
      <c r="T16" s="137"/>
    </row>
    <row r="17" spans="1:20" ht="96.95" customHeight="1">
      <c r="A17" s="93" t="s">
        <v>226</v>
      </c>
      <c r="B17" s="87" t="s">
        <v>361</v>
      </c>
      <c r="C17" s="87" t="s">
        <v>227</v>
      </c>
      <c r="D17" s="87" t="s">
        <v>228</v>
      </c>
      <c r="E17" s="87" t="s">
        <v>240</v>
      </c>
      <c r="F17" s="87" t="s">
        <v>230</v>
      </c>
      <c r="G17" s="80" t="s">
        <v>493</v>
      </c>
      <c r="H17" s="87" t="s">
        <v>241</v>
      </c>
      <c r="I17" s="80" t="s">
        <v>243</v>
      </c>
      <c r="J17" s="80" t="s">
        <v>245</v>
      </c>
      <c r="K17" s="87" t="s">
        <v>242</v>
      </c>
      <c r="L17" s="94">
        <v>0.3</v>
      </c>
      <c r="M17" s="80" t="s">
        <v>373</v>
      </c>
      <c r="N17" s="87" t="s">
        <v>244</v>
      </c>
      <c r="O17" s="80">
        <v>8</v>
      </c>
      <c r="P17" s="99">
        <v>1</v>
      </c>
      <c r="Q17" s="99">
        <v>3</v>
      </c>
      <c r="R17" s="99"/>
      <c r="S17" s="100"/>
      <c r="T17" s="137"/>
    </row>
    <row r="18" spans="1:20" ht="135">
      <c r="A18" s="93" t="s">
        <v>226</v>
      </c>
      <c r="B18" s="87" t="s">
        <v>362</v>
      </c>
      <c r="C18" s="87" t="s">
        <v>227</v>
      </c>
      <c r="D18" s="87" t="s">
        <v>246</v>
      </c>
      <c r="E18" s="87" t="s">
        <v>247</v>
      </c>
      <c r="F18" s="87" t="s">
        <v>248</v>
      </c>
      <c r="G18" s="80" t="s">
        <v>494</v>
      </c>
      <c r="H18" s="87" t="s">
        <v>249</v>
      </c>
      <c r="I18" s="80" t="s">
        <v>233</v>
      </c>
      <c r="J18" s="80">
        <v>0</v>
      </c>
      <c r="K18" s="87" t="s">
        <v>250</v>
      </c>
      <c r="L18" s="94">
        <v>0.6</v>
      </c>
      <c r="M18" s="80" t="s">
        <v>373</v>
      </c>
      <c r="N18" s="87" t="s">
        <v>251</v>
      </c>
      <c r="O18" s="80">
        <v>1</v>
      </c>
      <c r="P18" s="203">
        <v>0.1</v>
      </c>
      <c r="Q18" s="203">
        <v>0.2</v>
      </c>
      <c r="R18" s="99"/>
      <c r="S18" s="100"/>
      <c r="T18" s="137"/>
    </row>
    <row r="19" spans="1:20" ht="96.95" customHeight="1">
      <c r="A19" s="93" t="s">
        <v>226</v>
      </c>
      <c r="B19" s="87" t="s">
        <v>362</v>
      </c>
      <c r="C19" s="87" t="s">
        <v>227</v>
      </c>
      <c r="D19" s="87" t="s">
        <v>246</v>
      </c>
      <c r="E19" s="87" t="s">
        <v>247</v>
      </c>
      <c r="F19" s="87" t="s">
        <v>248</v>
      </c>
      <c r="G19" s="80" t="s">
        <v>494</v>
      </c>
      <c r="H19" s="87" t="s">
        <v>252</v>
      </c>
      <c r="I19" s="80" t="s">
        <v>233</v>
      </c>
      <c r="J19" s="80">
        <v>4</v>
      </c>
      <c r="K19" s="87" t="s">
        <v>253</v>
      </c>
      <c r="L19" s="94">
        <v>0.4</v>
      </c>
      <c r="M19" s="80" t="s">
        <v>372</v>
      </c>
      <c r="N19" s="87" t="s">
        <v>254</v>
      </c>
      <c r="O19" s="80">
        <v>2</v>
      </c>
      <c r="P19" s="135">
        <v>0.5</v>
      </c>
      <c r="Q19" s="135">
        <v>0.5</v>
      </c>
      <c r="R19" s="80"/>
      <c r="S19" s="96"/>
      <c r="T19" s="137"/>
    </row>
    <row r="20" spans="1:20" ht="90">
      <c r="A20" s="93" t="s">
        <v>226</v>
      </c>
      <c r="B20" s="87" t="s">
        <v>363</v>
      </c>
      <c r="C20" s="87" t="s">
        <v>227</v>
      </c>
      <c r="D20" s="87" t="s">
        <v>255</v>
      </c>
      <c r="E20" s="87" t="s">
        <v>256</v>
      </c>
      <c r="F20" s="87" t="s">
        <v>257</v>
      </c>
      <c r="G20" s="80" t="s">
        <v>495</v>
      </c>
      <c r="H20" s="87" t="s">
        <v>258</v>
      </c>
      <c r="I20" s="80">
        <v>6</v>
      </c>
      <c r="J20" s="80">
        <v>6</v>
      </c>
      <c r="K20" s="87" t="s">
        <v>259</v>
      </c>
      <c r="L20" s="94">
        <v>1</v>
      </c>
      <c r="M20" s="80" t="s">
        <v>373</v>
      </c>
      <c r="N20" s="87" t="s">
        <v>570</v>
      </c>
      <c r="O20" s="80">
        <v>6</v>
      </c>
      <c r="P20" s="80">
        <v>2</v>
      </c>
      <c r="Q20" s="80">
        <v>2</v>
      </c>
      <c r="R20" s="80"/>
      <c r="S20" s="96"/>
      <c r="T20" s="137"/>
    </row>
    <row r="21" spans="1:20" ht="75">
      <c r="A21" s="93" t="s">
        <v>226</v>
      </c>
      <c r="B21" s="87" t="s">
        <v>368</v>
      </c>
      <c r="C21" s="87" t="s">
        <v>227</v>
      </c>
      <c r="D21" s="87" t="s">
        <v>576</v>
      </c>
      <c r="E21" s="87" t="s">
        <v>292</v>
      </c>
      <c r="F21" s="87" t="s">
        <v>276</v>
      </c>
      <c r="G21" s="80" t="s">
        <v>496</v>
      </c>
      <c r="H21" s="87" t="s">
        <v>282</v>
      </c>
      <c r="I21" s="80" t="s">
        <v>283</v>
      </c>
      <c r="J21" s="80" t="s">
        <v>286</v>
      </c>
      <c r="K21" s="87" t="s">
        <v>284</v>
      </c>
      <c r="L21" s="94">
        <v>1</v>
      </c>
      <c r="M21" s="80" t="s">
        <v>373</v>
      </c>
      <c r="N21" s="87" t="s">
        <v>285</v>
      </c>
      <c r="O21" s="80">
        <v>140000</v>
      </c>
      <c r="P21" s="101">
        <v>0</v>
      </c>
      <c r="Q21" s="101">
        <v>70000</v>
      </c>
      <c r="R21" s="101"/>
      <c r="S21" s="102"/>
      <c r="T21" s="137"/>
    </row>
    <row r="22" spans="1:20" ht="75">
      <c r="A22" s="93" t="s">
        <v>226</v>
      </c>
      <c r="B22" s="87" t="s">
        <v>490</v>
      </c>
      <c r="C22" s="87" t="s">
        <v>227</v>
      </c>
      <c r="D22" s="87" t="s">
        <v>576</v>
      </c>
      <c r="E22" s="87" t="s">
        <v>292</v>
      </c>
      <c r="F22" s="87" t="s">
        <v>281</v>
      </c>
      <c r="G22" s="80" t="s">
        <v>497</v>
      </c>
      <c r="H22" s="87" t="s">
        <v>287</v>
      </c>
      <c r="I22" s="97">
        <v>1</v>
      </c>
      <c r="J22" s="97">
        <v>0</v>
      </c>
      <c r="K22" s="87" t="s">
        <v>288</v>
      </c>
      <c r="L22" s="94">
        <v>0.3</v>
      </c>
      <c r="M22" s="97" t="s">
        <v>373</v>
      </c>
      <c r="N22" s="87" t="s">
        <v>600</v>
      </c>
      <c r="O22" s="80">
        <v>1</v>
      </c>
      <c r="P22" s="80">
        <v>0.5</v>
      </c>
      <c r="Q22" s="80">
        <v>0.5</v>
      </c>
      <c r="R22" s="80"/>
      <c r="S22" s="96"/>
      <c r="T22" s="137"/>
    </row>
    <row r="23" spans="1:20" ht="75">
      <c r="A23" s="93" t="s">
        <v>226</v>
      </c>
      <c r="B23" s="87" t="s">
        <v>490</v>
      </c>
      <c r="C23" s="87" t="s">
        <v>227</v>
      </c>
      <c r="D23" s="87" t="s">
        <v>576</v>
      </c>
      <c r="E23" s="87" t="s">
        <v>289</v>
      </c>
      <c r="F23" s="87" t="s">
        <v>281</v>
      </c>
      <c r="G23" s="80" t="s">
        <v>497</v>
      </c>
      <c r="H23" s="87" t="s">
        <v>290</v>
      </c>
      <c r="I23" s="97">
        <v>1</v>
      </c>
      <c r="J23" s="97">
        <v>0</v>
      </c>
      <c r="K23" s="87" t="s">
        <v>291</v>
      </c>
      <c r="L23" s="94">
        <v>0.7</v>
      </c>
      <c r="M23" s="97" t="s">
        <v>373</v>
      </c>
      <c r="N23" s="87" t="s">
        <v>572</v>
      </c>
      <c r="O23" s="80">
        <v>1</v>
      </c>
      <c r="P23" s="80">
        <v>0.25</v>
      </c>
      <c r="Q23" s="80">
        <v>0.25</v>
      </c>
      <c r="R23" s="80"/>
      <c r="S23" s="96"/>
      <c r="T23" s="137"/>
    </row>
    <row r="24" spans="1:20" ht="105">
      <c r="A24" s="93" t="s">
        <v>226</v>
      </c>
      <c r="B24" s="87" t="s">
        <v>369</v>
      </c>
      <c r="C24" s="87" t="s">
        <v>227</v>
      </c>
      <c r="D24" s="87" t="s">
        <v>576</v>
      </c>
      <c r="E24" s="87" t="s">
        <v>292</v>
      </c>
      <c r="F24" s="87" t="s">
        <v>370</v>
      </c>
      <c r="G24" s="80" t="s">
        <v>498</v>
      </c>
      <c r="H24" s="87" t="s">
        <v>293</v>
      </c>
      <c r="I24" s="80" t="s">
        <v>233</v>
      </c>
      <c r="J24" s="80" t="s">
        <v>295</v>
      </c>
      <c r="K24" s="87" t="s">
        <v>294</v>
      </c>
      <c r="L24" s="94">
        <v>0.45</v>
      </c>
      <c r="M24" s="80" t="s">
        <v>373</v>
      </c>
      <c r="N24" s="87" t="s">
        <v>573</v>
      </c>
      <c r="O24" s="80">
        <v>10</v>
      </c>
      <c r="P24" s="80">
        <v>1</v>
      </c>
      <c r="Q24" s="80">
        <v>4</v>
      </c>
      <c r="R24" s="80"/>
      <c r="S24" s="96"/>
      <c r="T24" s="137"/>
    </row>
    <row r="25" spans="1:20" ht="105">
      <c r="A25" s="93" t="s">
        <v>226</v>
      </c>
      <c r="B25" s="87" t="s">
        <v>369</v>
      </c>
      <c r="C25" s="87" t="s">
        <v>227</v>
      </c>
      <c r="D25" s="87" t="s">
        <v>576</v>
      </c>
      <c r="E25" s="87" t="s">
        <v>292</v>
      </c>
      <c r="F25" s="87" t="s">
        <v>370</v>
      </c>
      <c r="G25" s="80" t="s">
        <v>498</v>
      </c>
      <c r="H25" s="87" t="s">
        <v>299</v>
      </c>
      <c r="I25" s="80" t="s">
        <v>233</v>
      </c>
      <c r="J25" s="80" t="s">
        <v>298</v>
      </c>
      <c r="K25" s="87" t="s">
        <v>297</v>
      </c>
      <c r="L25" s="94">
        <v>0.2</v>
      </c>
      <c r="M25" s="80" t="s">
        <v>374</v>
      </c>
      <c r="N25" s="87" t="s">
        <v>574</v>
      </c>
      <c r="O25" s="80">
        <v>2</v>
      </c>
      <c r="P25" s="80">
        <v>0.5</v>
      </c>
      <c r="Q25" s="80">
        <v>0</v>
      </c>
      <c r="R25" s="80"/>
      <c r="S25" s="96"/>
      <c r="T25" s="137"/>
    </row>
    <row r="26" spans="1:20" ht="105.75" thickBot="1">
      <c r="A26" s="103" t="s">
        <v>226</v>
      </c>
      <c r="B26" s="104" t="s">
        <v>369</v>
      </c>
      <c r="C26" s="104" t="s">
        <v>227</v>
      </c>
      <c r="D26" s="104" t="s">
        <v>576</v>
      </c>
      <c r="E26" s="104" t="s">
        <v>292</v>
      </c>
      <c r="F26" s="104" t="s">
        <v>370</v>
      </c>
      <c r="G26" s="105" t="s">
        <v>498</v>
      </c>
      <c r="H26" s="104" t="s">
        <v>296</v>
      </c>
      <c r="I26" s="106" t="s">
        <v>233</v>
      </c>
      <c r="J26" s="106" t="s">
        <v>295</v>
      </c>
      <c r="K26" s="104" t="s">
        <v>300</v>
      </c>
      <c r="L26" s="107">
        <v>0.35</v>
      </c>
      <c r="M26" s="106" t="s">
        <v>373</v>
      </c>
      <c r="N26" s="108" t="s">
        <v>572</v>
      </c>
      <c r="O26" s="106">
        <v>20</v>
      </c>
      <c r="P26" s="105">
        <v>5</v>
      </c>
      <c r="Q26" s="105">
        <v>5</v>
      </c>
      <c r="R26" s="105"/>
      <c r="S26" s="109"/>
      <c r="T26" s="137"/>
    </row>
    <row r="28" spans="1:20">
      <c r="O28" s="131"/>
      <c r="P28" s="131"/>
      <c r="Q28" s="131"/>
    </row>
    <row r="29" spans="1:20">
      <c r="T29" s="138"/>
    </row>
  </sheetData>
  <autoFilter ref="A7:V26"/>
  <dataValidations count="1">
    <dataValidation type="list" allowBlank="1" showInputMessage="1" showErrorMessage="1" sqref="N27:N224">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ANEXO1!$F$9:$F$11</xm:f>
          </x14:formula1>
          <xm:sqref>M8:M27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zoomScale="111" zoomScaleNormal="100" workbookViewId="0">
      <selection activeCell="B8" sqref="B8"/>
    </sheetView>
  </sheetViews>
  <sheetFormatPr baseColWidth="10" defaultRowHeight="14.25"/>
  <cols>
    <col min="1" max="1" width="89.875" bestFit="1" customWidth="1"/>
    <col min="2" max="2" width="35" style="28" bestFit="1" customWidth="1"/>
    <col min="3" max="3" width="33.625" style="28" customWidth="1"/>
    <col min="4" max="4" width="39" customWidth="1"/>
    <col min="5" max="6" width="28.625" customWidth="1"/>
    <col min="7" max="7" width="33.125" style="6" bestFit="1" customWidth="1"/>
    <col min="8" max="8" width="46.5" customWidth="1"/>
    <col min="9" max="9" width="34" bestFit="1" customWidth="1"/>
    <col min="10" max="10" width="30.125" customWidth="1"/>
    <col min="11" max="11" width="23.625" style="60" customWidth="1"/>
    <col min="12" max="12" width="27.125" customWidth="1"/>
    <col min="13" max="13" width="44.125" customWidth="1"/>
    <col min="14" max="14" width="54.625" bestFit="1" customWidth="1"/>
    <col min="17" max="17" width="0" hidden="1" customWidth="1"/>
  </cols>
  <sheetData>
    <row r="1" spans="1:17" s="1" customFormat="1" ht="22.5" customHeight="1">
      <c r="A1" s="246"/>
      <c r="B1" s="247"/>
      <c r="C1" s="252" t="s">
        <v>1</v>
      </c>
      <c r="D1" s="253"/>
      <c r="E1" s="253"/>
      <c r="F1" s="253"/>
      <c r="G1" s="253"/>
      <c r="H1" s="253"/>
      <c r="I1" s="253"/>
      <c r="J1" s="253"/>
      <c r="K1" s="253"/>
      <c r="L1" s="253"/>
      <c r="M1" s="254"/>
      <c r="N1" s="31" t="s">
        <v>220</v>
      </c>
    </row>
    <row r="2" spans="1:17" s="1" customFormat="1" ht="22.5" customHeight="1">
      <c r="A2" s="248"/>
      <c r="B2" s="249"/>
      <c r="C2" s="252" t="s">
        <v>2</v>
      </c>
      <c r="D2" s="253"/>
      <c r="E2" s="253"/>
      <c r="F2" s="253"/>
      <c r="G2" s="253"/>
      <c r="H2" s="253"/>
      <c r="I2" s="253"/>
      <c r="J2" s="253"/>
      <c r="K2" s="253"/>
      <c r="L2" s="253"/>
      <c r="M2" s="254"/>
      <c r="N2" s="31" t="s">
        <v>3</v>
      </c>
    </row>
    <row r="3" spans="1:17" s="1" customFormat="1" ht="22.5" customHeight="1">
      <c r="A3" s="248"/>
      <c r="B3" s="249"/>
      <c r="C3" s="252" t="s">
        <v>4</v>
      </c>
      <c r="D3" s="253"/>
      <c r="E3" s="253"/>
      <c r="F3" s="253"/>
      <c r="G3" s="253"/>
      <c r="H3" s="253"/>
      <c r="I3" s="253"/>
      <c r="J3" s="253"/>
      <c r="K3" s="253"/>
      <c r="L3" s="253"/>
      <c r="M3" s="254"/>
      <c r="N3" s="31" t="s">
        <v>219</v>
      </c>
    </row>
    <row r="4" spans="1:17" s="1" customFormat="1" ht="22.5" customHeight="1">
      <c r="A4" s="250"/>
      <c r="B4" s="251"/>
      <c r="C4" s="252" t="s">
        <v>158</v>
      </c>
      <c r="D4" s="253"/>
      <c r="E4" s="253"/>
      <c r="F4" s="253"/>
      <c r="G4" s="253"/>
      <c r="H4" s="253"/>
      <c r="I4" s="253"/>
      <c r="J4" s="253"/>
      <c r="K4" s="253"/>
      <c r="L4" s="253"/>
      <c r="M4" s="254"/>
      <c r="N4" s="31" t="s">
        <v>221</v>
      </c>
    </row>
    <row r="5" spans="1:17" s="1" customFormat="1" ht="26.25" customHeight="1">
      <c r="A5" s="244" t="s">
        <v>5</v>
      </c>
      <c r="B5" s="245"/>
      <c r="C5" s="244"/>
      <c r="D5" s="255"/>
      <c r="E5" s="255"/>
      <c r="F5" s="255"/>
      <c r="G5" s="255"/>
      <c r="H5" s="255"/>
      <c r="I5" s="255"/>
      <c r="J5" s="255"/>
      <c r="K5" s="255"/>
      <c r="L5" s="255"/>
      <c r="M5" s="255"/>
      <c r="N5" s="255"/>
    </row>
    <row r="6" spans="1:17" s="1" customFormat="1" ht="15" customHeight="1">
      <c r="A6" s="240" t="s">
        <v>154</v>
      </c>
      <c r="B6" s="240"/>
      <c r="C6" s="240"/>
      <c r="D6" s="240"/>
      <c r="E6" s="240"/>
      <c r="F6" s="240"/>
      <c r="G6" s="240"/>
      <c r="H6" s="240"/>
      <c r="I6" s="240"/>
      <c r="J6" s="240"/>
      <c r="K6" s="240"/>
      <c r="L6" s="241"/>
      <c r="M6" s="236" t="s">
        <v>95</v>
      </c>
      <c r="N6" s="237"/>
    </row>
    <row r="7" spans="1:17" s="1" customFormat="1">
      <c r="A7" s="242"/>
      <c r="B7" s="242"/>
      <c r="C7" s="242"/>
      <c r="D7" s="242"/>
      <c r="E7" s="242"/>
      <c r="F7" s="242"/>
      <c r="G7" s="242"/>
      <c r="H7" s="242"/>
      <c r="I7" s="242"/>
      <c r="J7" s="242"/>
      <c r="K7" s="242"/>
      <c r="L7" s="243"/>
      <c r="M7" s="238"/>
      <c r="N7" s="239"/>
    </row>
    <row r="8" spans="1:17" s="23" customFormat="1" ht="66.75" customHeight="1">
      <c r="A8" s="45" t="s">
        <v>99</v>
      </c>
      <c r="B8" s="45" t="s">
        <v>188</v>
      </c>
      <c r="C8" s="45" t="s">
        <v>171</v>
      </c>
      <c r="D8" s="45" t="s">
        <v>85</v>
      </c>
      <c r="E8" s="45" t="s">
        <v>86</v>
      </c>
      <c r="F8" s="45" t="s">
        <v>87</v>
      </c>
      <c r="G8" s="45" t="s">
        <v>166</v>
      </c>
      <c r="H8" s="45" t="s">
        <v>168</v>
      </c>
      <c r="I8" s="45" t="s">
        <v>167</v>
      </c>
      <c r="J8" s="45" t="s">
        <v>157</v>
      </c>
      <c r="K8" s="45" t="s">
        <v>96</v>
      </c>
      <c r="L8" s="45" t="s">
        <v>88</v>
      </c>
      <c r="M8" s="45" t="s">
        <v>26</v>
      </c>
      <c r="N8" s="45" t="s">
        <v>27</v>
      </c>
    </row>
    <row r="9" spans="1:17" ht="95.1" customHeight="1">
      <c r="A9" s="48" t="s">
        <v>312</v>
      </c>
      <c r="B9" s="49" t="s">
        <v>331</v>
      </c>
      <c r="C9" s="49" t="s">
        <v>323</v>
      </c>
      <c r="D9" s="50" t="s">
        <v>320</v>
      </c>
      <c r="E9" s="41" t="s">
        <v>322</v>
      </c>
      <c r="F9" s="41" t="s">
        <v>322</v>
      </c>
      <c r="G9" s="41" t="s">
        <v>488</v>
      </c>
      <c r="H9" s="47" t="s">
        <v>500</v>
      </c>
      <c r="I9" s="41" t="s">
        <v>501</v>
      </c>
      <c r="J9" s="41" t="s">
        <v>502</v>
      </c>
      <c r="K9" s="41" t="s">
        <v>91</v>
      </c>
      <c r="L9" s="41" t="s">
        <v>503</v>
      </c>
      <c r="M9" s="52" t="s">
        <v>568</v>
      </c>
      <c r="N9" s="52" t="s">
        <v>569</v>
      </c>
    </row>
    <row r="10" spans="1:17" ht="99.75">
      <c r="A10" s="48" t="s">
        <v>312</v>
      </c>
      <c r="B10" s="49" t="s">
        <v>324</v>
      </c>
      <c r="C10" s="49" t="s">
        <v>348</v>
      </c>
      <c r="D10" s="50" t="s">
        <v>320</v>
      </c>
      <c r="E10" s="41" t="s">
        <v>322</v>
      </c>
      <c r="F10" s="41" t="s">
        <v>322</v>
      </c>
      <c r="G10" s="41" t="s">
        <v>488</v>
      </c>
      <c r="H10" s="47" t="s">
        <v>500</v>
      </c>
      <c r="I10" s="41" t="s">
        <v>501</v>
      </c>
      <c r="J10" s="41" t="s">
        <v>502</v>
      </c>
      <c r="K10" s="41" t="s">
        <v>91</v>
      </c>
      <c r="L10" s="41" t="s">
        <v>503</v>
      </c>
      <c r="M10" s="52" t="s">
        <v>568</v>
      </c>
      <c r="N10" s="52" t="s">
        <v>569</v>
      </c>
    </row>
    <row r="11" spans="1:17" ht="99.75">
      <c r="A11" s="48" t="s">
        <v>318</v>
      </c>
      <c r="B11" s="49" t="s">
        <v>331</v>
      </c>
      <c r="C11" s="49" t="s">
        <v>323</v>
      </c>
      <c r="D11" s="50" t="s">
        <v>320</v>
      </c>
      <c r="E11" s="41" t="s">
        <v>322</v>
      </c>
      <c r="F11" s="41" t="s">
        <v>322</v>
      </c>
      <c r="G11" s="41" t="s">
        <v>488</v>
      </c>
      <c r="H11" s="47" t="s">
        <v>500</v>
      </c>
      <c r="I11" s="41" t="s">
        <v>501</v>
      </c>
      <c r="J11" s="41" t="s">
        <v>502</v>
      </c>
      <c r="K11" s="41" t="s">
        <v>91</v>
      </c>
      <c r="L11" s="41" t="s">
        <v>503</v>
      </c>
      <c r="M11" s="52" t="s">
        <v>568</v>
      </c>
      <c r="N11" s="52" t="s">
        <v>569</v>
      </c>
      <c r="Q11" t="s">
        <v>89</v>
      </c>
    </row>
    <row r="12" spans="1:17" ht="99.75">
      <c r="A12" s="48" t="s">
        <v>318</v>
      </c>
      <c r="B12" s="49" t="s">
        <v>324</v>
      </c>
      <c r="C12" s="49" t="s">
        <v>348</v>
      </c>
      <c r="D12" s="50" t="s">
        <v>320</v>
      </c>
      <c r="E12" s="41" t="s">
        <v>322</v>
      </c>
      <c r="F12" s="41" t="s">
        <v>322</v>
      </c>
      <c r="G12" s="41" t="s">
        <v>488</v>
      </c>
      <c r="H12" s="47" t="s">
        <v>500</v>
      </c>
      <c r="I12" s="41" t="s">
        <v>501</v>
      </c>
      <c r="J12" s="41" t="s">
        <v>502</v>
      </c>
      <c r="K12" s="41" t="s">
        <v>91</v>
      </c>
      <c r="L12" s="41" t="s">
        <v>503</v>
      </c>
      <c r="M12" s="52" t="s">
        <v>568</v>
      </c>
      <c r="N12" s="52" t="s">
        <v>569</v>
      </c>
    </row>
    <row r="13" spans="1:17" ht="99.75">
      <c r="A13" s="48" t="s">
        <v>280</v>
      </c>
      <c r="B13" s="49" t="s">
        <v>331</v>
      </c>
      <c r="C13" s="49" t="s">
        <v>323</v>
      </c>
      <c r="D13" s="50" t="s">
        <v>321</v>
      </c>
      <c r="E13" s="41" t="s">
        <v>322</v>
      </c>
      <c r="F13" s="41" t="s">
        <v>322</v>
      </c>
      <c r="G13" s="41" t="s">
        <v>488</v>
      </c>
      <c r="H13" s="47" t="s">
        <v>500</v>
      </c>
      <c r="I13" s="41" t="s">
        <v>501</v>
      </c>
      <c r="J13" s="41" t="s">
        <v>502</v>
      </c>
      <c r="K13" s="41" t="s">
        <v>91</v>
      </c>
      <c r="L13" s="41" t="s">
        <v>503</v>
      </c>
      <c r="M13" s="52" t="s">
        <v>568</v>
      </c>
      <c r="N13" s="52" t="s">
        <v>569</v>
      </c>
      <c r="Q13" t="s">
        <v>90</v>
      </c>
    </row>
    <row r="14" spans="1:17" ht="99.75">
      <c r="A14" s="48" t="s">
        <v>280</v>
      </c>
      <c r="B14" s="49" t="s">
        <v>324</v>
      </c>
      <c r="C14" s="49" t="s">
        <v>348</v>
      </c>
      <c r="D14" s="50" t="s">
        <v>321</v>
      </c>
      <c r="E14" s="41" t="s">
        <v>322</v>
      </c>
      <c r="F14" s="41" t="s">
        <v>322</v>
      </c>
      <c r="G14" s="41" t="s">
        <v>488</v>
      </c>
      <c r="H14" s="47" t="s">
        <v>500</v>
      </c>
      <c r="I14" s="41" t="s">
        <v>501</v>
      </c>
      <c r="J14" s="41" t="s">
        <v>502</v>
      </c>
      <c r="K14" s="41" t="s">
        <v>91</v>
      </c>
      <c r="L14" s="41" t="s">
        <v>503</v>
      </c>
      <c r="M14" s="52" t="s">
        <v>568</v>
      </c>
      <c r="N14" s="52" t="s">
        <v>569</v>
      </c>
    </row>
    <row r="15" spans="1:17" ht="99.75">
      <c r="A15" s="48" t="s">
        <v>319</v>
      </c>
      <c r="B15" s="49" t="s">
        <v>325</v>
      </c>
      <c r="C15" s="49" t="s">
        <v>326</v>
      </c>
      <c r="D15" s="50" t="s">
        <v>349</v>
      </c>
      <c r="E15" s="41" t="s">
        <v>322</v>
      </c>
      <c r="F15" s="41" t="s">
        <v>322</v>
      </c>
      <c r="G15" s="41" t="s">
        <v>488</v>
      </c>
      <c r="H15" s="47" t="s">
        <v>500</v>
      </c>
      <c r="I15" s="41" t="s">
        <v>501</v>
      </c>
      <c r="J15" s="41" t="s">
        <v>502</v>
      </c>
      <c r="K15" s="41" t="s">
        <v>91</v>
      </c>
      <c r="L15" s="41" t="s">
        <v>505</v>
      </c>
      <c r="M15" s="52" t="s">
        <v>568</v>
      </c>
      <c r="N15" s="52" t="s">
        <v>569</v>
      </c>
      <c r="Q15" t="s">
        <v>91</v>
      </c>
    </row>
    <row r="16" spans="1:17" ht="99.75">
      <c r="A16" s="48" t="s">
        <v>319</v>
      </c>
      <c r="B16" s="49" t="s">
        <v>325</v>
      </c>
      <c r="C16" s="49" t="s">
        <v>327</v>
      </c>
      <c r="D16" s="50" t="s">
        <v>349</v>
      </c>
      <c r="E16" s="41" t="s">
        <v>322</v>
      </c>
      <c r="F16" s="41" t="s">
        <v>322</v>
      </c>
      <c r="G16" s="41" t="s">
        <v>488</v>
      </c>
      <c r="H16" s="47" t="s">
        <v>500</v>
      </c>
      <c r="I16" s="41" t="s">
        <v>501</v>
      </c>
      <c r="J16" s="41" t="s">
        <v>502</v>
      </c>
      <c r="K16" s="41" t="s">
        <v>91</v>
      </c>
      <c r="L16" s="41" t="s">
        <v>505</v>
      </c>
      <c r="M16" s="52" t="s">
        <v>568</v>
      </c>
      <c r="N16" s="52" t="s">
        <v>569</v>
      </c>
    </row>
    <row r="17" spans="1:17" ht="99.75">
      <c r="A17" s="48" t="s">
        <v>319</v>
      </c>
      <c r="B17" s="49" t="s">
        <v>328</v>
      </c>
      <c r="C17" s="49" t="s">
        <v>329</v>
      </c>
      <c r="D17" s="50" t="s">
        <v>350</v>
      </c>
      <c r="E17" s="41" t="s">
        <v>322</v>
      </c>
      <c r="F17" s="41" t="s">
        <v>322</v>
      </c>
      <c r="G17" s="41" t="s">
        <v>488</v>
      </c>
      <c r="H17" s="47" t="s">
        <v>500</v>
      </c>
      <c r="I17" s="41" t="s">
        <v>501</v>
      </c>
      <c r="J17" s="41" t="s">
        <v>502</v>
      </c>
      <c r="K17" s="41" t="s">
        <v>91</v>
      </c>
      <c r="L17" s="41" t="s">
        <v>503</v>
      </c>
      <c r="M17" s="52" t="s">
        <v>568</v>
      </c>
      <c r="N17" s="52" t="s">
        <v>569</v>
      </c>
    </row>
    <row r="18" spans="1:17" ht="99.75">
      <c r="A18" s="48" t="s">
        <v>319</v>
      </c>
      <c r="B18" s="49" t="s">
        <v>328</v>
      </c>
      <c r="C18" s="49" t="s">
        <v>330</v>
      </c>
      <c r="D18" s="50" t="s">
        <v>351</v>
      </c>
      <c r="E18" s="41" t="s">
        <v>322</v>
      </c>
      <c r="F18" s="41" t="s">
        <v>322</v>
      </c>
      <c r="G18" s="41" t="s">
        <v>488</v>
      </c>
      <c r="H18" s="47" t="s">
        <v>500</v>
      </c>
      <c r="I18" s="41" t="s">
        <v>501</v>
      </c>
      <c r="J18" s="41" t="s">
        <v>502</v>
      </c>
      <c r="K18" s="41" t="s">
        <v>91</v>
      </c>
      <c r="L18" s="41" t="s">
        <v>503</v>
      </c>
      <c r="M18" s="52" t="s">
        <v>568</v>
      </c>
      <c r="N18" s="52" t="s">
        <v>569</v>
      </c>
    </row>
    <row r="19" spans="1:17" ht="99.75">
      <c r="A19" s="48" t="s">
        <v>319</v>
      </c>
      <c r="B19" s="49" t="s">
        <v>331</v>
      </c>
      <c r="C19" s="49" t="s">
        <v>332</v>
      </c>
      <c r="D19" s="50" t="s">
        <v>350</v>
      </c>
      <c r="E19" s="41" t="s">
        <v>322</v>
      </c>
      <c r="F19" s="41" t="s">
        <v>322</v>
      </c>
      <c r="G19" s="41" t="s">
        <v>488</v>
      </c>
      <c r="H19" s="47" t="s">
        <v>500</v>
      </c>
      <c r="I19" s="41" t="s">
        <v>501</v>
      </c>
      <c r="J19" s="41" t="s">
        <v>502</v>
      </c>
      <c r="K19" s="41" t="s">
        <v>91</v>
      </c>
      <c r="L19" s="41" t="s">
        <v>505</v>
      </c>
      <c r="M19" s="52" t="s">
        <v>568</v>
      </c>
      <c r="N19" s="52" t="s">
        <v>569</v>
      </c>
    </row>
    <row r="20" spans="1:17" ht="99.75">
      <c r="A20" s="48" t="s">
        <v>319</v>
      </c>
      <c r="B20" s="49" t="s">
        <v>331</v>
      </c>
      <c r="C20" s="49" t="s">
        <v>333</v>
      </c>
      <c r="D20" s="50" t="s">
        <v>353</v>
      </c>
      <c r="E20" s="41" t="s">
        <v>322</v>
      </c>
      <c r="F20" s="41" t="s">
        <v>322</v>
      </c>
      <c r="G20" s="41" t="s">
        <v>488</v>
      </c>
      <c r="H20" s="47" t="s">
        <v>500</v>
      </c>
      <c r="I20" s="41" t="s">
        <v>501</v>
      </c>
      <c r="J20" s="41" t="s">
        <v>502</v>
      </c>
      <c r="K20" s="41" t="s">
        <v>91</v>
      </c>
      <c r="L20" s="41" t="s">
        <v>508</v>
      </c>
      <c r="M20" s="52" t="s">
        <v>568</v>
      </c>
      <c r="N20" s="52" t="s">
        <v>569</v>
      </c>
    </row>
    <row r="21" spans="1:17" ht="99.75">
      <c r="A21" s="48" t="s">
        <v>319</v>
      </c>
      <c r="B21" s="49" t="s">
        <v>331</v>
      </c>
      <c r="C21" s="49" t="s">
        <v>334</v>
      </c>
      <c r="D21" s="50" t="s">
        <v>353</v>
      </c>
      <c r="E21" s="41" t="s">
        <v>322</v>
      </c>
      <c r="F21" s="41" t="s">
        <v>322</v>
      </c>
      <c r="G21" s="41" t="s">
        <v>488</v>
      </c>
      <c r="H21" s="47" t="s">
        <v>500</v>
      </c>
      <c r="I21" s="41" t="s">
        <v>501</v>
      </c>
      <c r="J21" s="41" t="s">
        <v>502</v>
      </c>
      <c r="K21" s="41" t="s">
        <v>91</v>
      </c>
      <c r="L21" s="41" t="s">
        <v>507</v>
      </c>
      <c r="M21" s="52" t="s">
        <v>568</v>
      </c>
      <c r="N21" s="52" t="s">
        <v>569</v>
      </c>
    </row>
    <row r="22" spans="1:17" ht="99.75">
      <c r="A22" s="48" t="s">
        <v>319</v>
      </c>
      <c r="B22" s="49" t="s">
        <v>331</v>
      </c>
      <c r="C22" s="49" t="s">
        <v>335</v>
      </c>
      <c r="D22" s="50" t="s">
        <v>354</v>
      </c>
      <c r="E22" s="41" t="s">
        <v>322</v>
      </c>
      <c r="F22" s="41" t="s">
        <v>322</v>
      </c>
      <c r="G22" s="41" t="s">
        <v>488</v>
      </c>
      <c r="H22" s="47" t="s">
        <v>500</v>
      </c>
      <c r="I22" s="41" t="s">
        <v>501</v>
      </c>
      <c r="J22" s="41" t="s">
        <v>502</v>
      </c>
      <c r="K22" s="41" t="s">
        <v>91</v>
      </c>
      <c r="L22" s="41" t="s">
        <v>503</v>
      </c>
      <c r="M22" s="52" t="s">
        <v>568</v>
      </c>
      <c r="N22" s="52" t="s">
        <v>569</v>
      </c>
    </row>
    <row r="23" spans="1:17" ht="99.75">
      <c r="A23" s="48" t="s">
        <v>319</v>
      </c>
      <c r="B23" s="49" t="s">
        <v>331</v>
      </c>
      <c r="C23" s="49" t="s">
        <v>336</v>
      </c>
      <c r="D23" s="50" t="s">
        <v>356</v>
      </c>
      <c r="E23" s="41" t="s">
        <v>322</v>
      </c>
      <c r="F23" s="41" t="s">
        <v>322</v>
      </c>
      <c r="G23" s="41" t="s">
        <v>488</v>
      </c>
      <c r="H23" s="47" t="s">
        <v>500</v>
      </c>
      <c r="I23" s="41" t="s">
        <v>501</v>
      </c>
      <c r="J23" s="41" t="s">
        <v>502</v>
      </c>
      <c r="K23" s="41" t="s">
        <v>91</v>
      </c>
      <c r="L23" s="41" t="s">
        <v>504</v>
      </c>
      <c r="M23" s="52" t="s">
        <v>568</v>
      </c>
      <c r="N23" s="52" t="s">
        <v>569</v>
      </c>
    </row>
    <row r="24" spans="1:17" ht="99.75">
      <c r="A24" s="48" t="s">
        <v>319</v>
      </c>
      <c r="B24" s="49" t="s">
        <v>331</v>
      </c>
      <c r="C24" s="49" t="s">
        <v>337</v>
      </c>
      <c r="D24" s="50" t="s">
        <v>356</v>
      </c>
      <c r="E24" s="41" t="s">
        <v>322</v>
      </c>
      <c r="F24" s="41" t="s">
        <v>322</v>
      </c>
      <c r="G24" s="41" t="s">
        <v>488</v>
      </c>
      <c r="H24" s="47" t="s">
        <v>500</v>
      </c>
      <c r="I24" s="41" t="s">
        <v>501</v>
      </c>
      <c r="J24" s="41" t="s">
        <v>502</v>
      </c>
      <c r="K24" s="41" t="s">
        <v>91</v>
      </c>
      <c r="L24" s="41" t="s">
        <v>504</v>
      </c>
      <c r="M24" s="52" t="s">
        <v>568</v>
      </c>
      <c r="N24" s="52" t="s">
        <v>569</v>
      </c>
    </row>
    <row r="25" spans="1:17" ht="99.75">
      <c r="A25" s="48" t="s">
        <v>319</v>
      </c>
      <c r="B25" s="49" t="s">
        <v>331</v>
      </c>
      <c r="C25" s="49" t="s">
        <v>338</v>
      </c>
      <c r="D25" s="50" t="s">
        <v>355</v>
      </c>
      <c r="E25" s="41" t="s">
        <v>322</v>
      </c>
      <c r="F25" s="41" t="s">
        <v>322</v>
      </c>
      <c r="G25" s="41" t="s">
        <v>488</v>
      </c>
      <c r="H25" s="47" t="s">
        <v>500</v>
      </c>
      <c r="I25" s="41" t="s">
        <v>501</v>
      </c>
      <c r="J25" s="41" t="s">
        <v>502</v>
      </c>
      <c r="K25" s="41" t="s">
        <v>91</v>
      </c>
      <c r="L25" s="41" t="s">
        <v>504</v>
      </c>
      <c r="M25" s="52" t="s">
        <v>568</v>
      </c>
      <c r="N25" s="52" t="s">
        <v>569</v>
      </c>
    </row>
    <row r="26" spans="1:17" ht="99.75">
      <c r="A26" s="48" t="s">
        <v>319</v>
      </c>
      <c r="B26" s="49" t="s">
        <v>339</v>
      </c>
      <c r="C26" s="49" t="s">
        <v>340</v>
      </c>
      <c r="D26" s="50" t="s">
        <v>359</v>
      </c>
      <c r="E26" s="41" t="s">
        <v>322</v>
      </c>
      <c r="F26" s="41" t="s">
        <v>322</v>
      </c>
      <c r="G26" s="41" t="s">
        <v>488</v>
      </c>
      <c r="H26" s="47" t="s">
        <v>500</v>
      </c>
      <c r="I26" s="41" t="s">
        <v>501</v>
      </c>
      <c r="J26" s="41" t="s">
        <v>502</v>
      </c>
      <c r="K26" s="41" t="s">
        <v>91</v>
      </c>
      <c r="L26" s="41" t="s">
        <v>503</v>
      </c>
      <c r="M26" s="52" t="s">
        <v>568</v>
      </c>
      <c r="N26" s="52" t="s">
        <v>569</v>
      </c>
    </row>
    <row r="27" spans="1:17" ht="99.75">
      <c r="A27" s="48" t="s">
        <v>319</v>
      </c>
      <c r="B27" s="49" t="s">
        <v>341</v>
      </c>
      <c r="C27" s="49" t="s">
        <v>342</v>
      </c>
      <c r="D27" s="50" t="s">
        <v>356</v>
      </c>
      <c r="E27" s="41" t="s">
        <v>322</v>
      </c>
      <c r="F27" s="41" t="s">
        <v>322</v>
      </c>
      <c r="G27" s="41" t="s">
        <v>488</v>
      </c>
      <c r="H27" s="47" t="s">
        <v>500</v>
      </c>
      <c r="I27" s="41" t="s">
        <v>501</v>
      </c>
      <c r="J27" s="41" t="s">
        <v>502</v>
      </c>
      <c r="K27" s="41" t="s">
        <v>91</v>
      </c>
      <c r="L27" s="41" t="s">
        <v>504</v>
      </c>
      <c r="M27" s="52" t="s">
        <v>568</v>
      </c>
      <c r="N27" s="52" t="s">
        <v>569</v>
      </c>
    </row>
    <row r="28" spans="1:17" ht="99.75">
      <c r="A28" s="48" t="s">
        <v>319</v>
      </c>
      <c r="B28" s="49" t="s">
        <v>341</v>
      </c>
      <c r="C28" s="49" t="s">
        <v>343</v>
      </c>
      <c r="D28" s="50" t="s">
        <v>357</v>
      </c>
      <c r="E28" s="41" t="s">
        <v>322</v>
      </c>
      <c r="F28" s="41" t="s">
        <v>322</v>
      </c>
      <c r="G28" s="41" t="s">
        <v>488</v>
      </c>
      <c r="H28" s="47" t="s">
        <v>500</v>
      </c>
      <c r="I28" s="41" t="s">
        <v>501</v>
      </c>
      <c r="J28" s="41" t="s">
        <v>502</v>
      </c>
      <c r="K28" s="41" t="s">
        <v>91</v>
      </c>
      <c r="L28" s="41" t="s">
        <v>506</v>
      </c>
      <c r="M28" s="52" t="s">
        <v>568</v>
      </c>
      <c r="N28" s="52" t="s">
        <v>569</v>
      </c>
    </row>
    <row r="29" spans="1:17" ht="99.75">
      <c r="A29" s="48" t="s">
        <v>319</v>
      </c>
      <c r="B29" s="49" t="s">
        <v>344</v>
      </c>
      <c r="C29" s="49" t="s">
        <v>345</v>
      </c>
      <c r="D29" s="50" t="s">
        <v>350</v>
      </c>
      <c r="E29" s="41" t="s">
        <v>322</v>
      </c>
      <c r="F29" s="41" t="s">
        <v>322</v>
      </c>
      <c r="G29" s="41" t="s">
        <v>488</v>
      </c>
      <c r="H29" s="47" t="s">
        <v>500</v>
      </c>
      <c r="I29" s="41" t="s">
        <v>501</v>
      </c>
      <c r="J29" s="41" t="s">
        <v>502</v>
      </c>
      <c r="K29" s="41" t="s">
        <v>91</v>
      </c>
      <c r="L29" s="41" t="s">
        <v>505</v>
      </c>
      <c r="M29" s="52" t="s">
        <v>568</v>
      </c>
      <c r="N29" s="52" t="s">
        <v>569</v>
      </c>
    </row>
    <row r="30" spans="1:17" ht="99.75">
      <c r="A30" s="48" t="s">
        <v>319</v>
      </c>
      <c r="B30" s="49" t="s">
        <v>346</v>
      </c>
      <c r="C30" s="49" t="s">
        <v>347</v>
      </c>
      <c r="D30" s="50" t="s">
        <v>358</v>
      </c>
      <c r="E30" s="41" t="s">
        <v>322</v>
      </c>
      <c r="F30" s="41" t="s">
        <v>322</v>
      </c>
      <c r="G30" s="41" t="s">
        <v>488</v>
      </c>
      <c r="H30" s="47" t="s">
        <v>500</v>
      </c>
      <c r="I30" s="41" t="s">
        <v>501</v>
      </c>
      <c r="J30" s="41" t="s">
        <v>502</v>
      </c>
      <c r="K30" s="41" t="s">
        <v>91</v>
      </c>
      <c r="L30" s="41" t="s">
        <v>504</v>
      </c>
      <c r="M30" s="52" t="s">
        <v>568</v>
      </c>
      <c r="N30" s="52" t="s">
        <v>569</v>
      </c>
    </row>
    <row r="31" spans="1:17" ht="99.75">
      <c r="A31" s="48" t="s">
        <v>315</v>
      </c>
      <c r="B31" s="49" t="s">
        <v>331</v>
      </c>
      <c r="C31" s="49" t="s">
        <v>340</v>
      </c>
      <c r="D31" s="50" t="s">
        <v>352</v>
      </c>
      <c r="E31" s="41" t="s">
        <v>322</v>
      </c>
      <c r="F31" s="41" t="s">
        <v>322</v>
      </c>
      <c r="G31" s="41" t="s">
        <v>488</v>
      </c>
      <c r="H31" s="47" t="s">
        <v>500</v>
      </c>
      <c r="I31" s="41" t="s">
        <v>501</v>
      </c>
      <c r="J31" s="41" t="s">
        <v>502</v>
      </c>
      <c r="K31" s="41" t="s">
        <v>91</v>
      </c>
      <c r="L31" s="41" t="s">
        <v>503</v>
      </c>
      <c r="M31" s="52" t="s">
        <v>568</v>
      </c>
      <c r="N31" s="52" t="s">
        <v>569</v>
      </c>
      <c r="Q31" t="s">
        <v>92</v>
      </c>
    </row>
    <row r="32" spans="1:17" ht="99.75">
      <c r="A32" s="48" t="s">
        <v>315</v>
      </c>
      <c r="B32" s="49" t="s">
        <v>324</v>
      </c>
      <c r="C32" s="49" t="s">
        <v>348</v>
      </c>
      <c r="D32" s="50" t="s">
        <v>352</v>
      </c>
      <c r="E32" s="41" t="s">
        <v>322</v>
      </c>
      <c r="F32" s="41" t="s">
        <v>322</v>
      </c>
      <c r="G32" s="41" t="s">
        <v>488</v>
      </c>
      <c r="H32" s="47" t="s">
        <v>500</v>
      </c>
      <c r="I32" s="41" t="s">
        <v>501</v>
      </c>
      <c r="J32" s="41" t="s">
        <v>502</v>
      </c>
      <c r="K32" s="41" t="s">
        <v>91</v>
      </c>
      <c r="L32" s="41" t="s">
        <v>503</v>
      </c>
      <c r="M32" s="52" t="s">
        <v>568</v>
      </c>
      <c r="N32" s="52" t="s">
        <v>569</v>
      </c>
    </row>
    <row r="33" spans="1:14" ht="99.75">
      <c r="A33" s="48" t="s">
        <v>314</v>
      </c>
      <c r="B33" s="49" t="s">
        <v>331</v>
      </c>
      <c r="C33" s="49"/>
      <c r="D33" s="50" t="s">
        <v>352</v>
      </c>
      <c r="E33" s="41" t="s">
        <v>322</v>
      </c>
      <c r="F33" s="41" t="s">
        <v>322</v>
      </c>
      <c r="G33" s="41" t="s">
        <v>488</v>
      </c>
      <c r="H33" s="47" t="s">
        <v>500</v>
      </c>
      <c r="I33" s="41" t="s">
        <v>501</v>
      </c>
      <c r="J33" s="41" t="s">
        <v>502</v>
      </c>
      <c r="K33" s="41" t="s">
        <v>91</v>
      </c>
      <c r="L33" s="41" t="s">
        <v>503</v>
      </c>
      <c r="M33" s="52" t="s">
        <v>568</v>
      </c>
      <c r="N33" s="52" t="s">
        <v>569</v>
      </c>
    </row>
    <row r="34" spans="1:14" ht="99.75">
      <c r="A34" s="48" t="s">
        <v>314</v>
      </c>
      <c r="B34" s="49" t="s">
        <v>324</v>
      </c>
      <c r="C34" s="49" t="s">
        <v>348</v>
      </c>
      <c r="D34" s="50" t="s">
        <v>352</v>
      </c>
      <c r="E34" s="41" t="s">
        <v>322</v>
      </c>
      <c r="F34" s="41" t="s">
        <v>322</v>
      </c>
      <c r="G34" s="41" t="s">
        <v>488</v>
      </c>
      <c r="H34" s="47" t="s">
        <v>500</v>
      </c>
      <c r="I34" s="41" t="s">
        <v>501</v>
      </c>
      <c r="J34" s="41" t="s">
        <v>502</v>
      </c>
      <c r="K34" s="41" t="s">
        <v>91</v>
      </c>
      <c r="L34" s="41" t="s">
        <v>503</v>
      </c>
      <c r="M34" s="52" t="s">
        <v>568</v>
      </c>
      <c r="N34" s="52" t="s">
        <v>569</v>
      </c>
    </row>
    <row r="35" spans="1:14" ht="99.75">
      <c r="A35" s="48" t="s">
        <v>313</v>
      </c>
      <c r="B35" s="49" t="s">
        <v>331</v>
      </c>
      <c r="C35" s="49"/>
      <c r="D35" s="50" t="s">
        <v>352</v>
      </c>
      <c r="E35" s="41" t="s">
        <v>322</v>
      </c>
      <c r="F35" s="41" t="s">
        <v>322</v>
      </c>
      <c r="G35" s="41" t="s">
        <v>488</v>
      </c>
      <c r="H35" s="47" t="s">
        <v>500</v>
      </c>
      <c r="I35" s="41" t="s">
        <v>501</v>
      </c>
      <c r="J35" s="41" t="s">
        <v>502</v>
      </c>
      <c r="K35" s="41" t="s">
        <v>91</v>
      </c>
      <c r="L35" s="41" t="s">
        <v>503</v>
      </c>
      <c r="M35" s="52" t="s">
        <v>568</v>
      </c>
      <c r="N35" s="52" t="s">
        <v>569</v>
      </c>
    </row>
    <row r="36" spans="1:14" ht="99.75">
      <c r="A36" s="48" t="s">
        <v>313</v>
      </c>
      <c r="B36" s="49" t="s">
        <v>324</v>
      </c>
      <c r="C36" s="49" t="s">
        <v>348</v>
      </c>
      <c r="D36" s="50" t="s">
        <v>352</v>
      </c>
      <c r="E36" s="41" t="s">
        <v>322</v>
      </c>
      <c r="F36" s="41" t="s">
        <v>322</v>
      </c>
      <c r="G36" s="41" t="s">
        <v>488</v>
      </c>
      <c r="H36" s="47" t="s">
        <v>500</v>
      </c>
      <c r="I36" s="41" t="s">
        <v>501</v>
      </c>
      <c r="J36" s="41" t="s">
        <v>502</v>
      </c>
      <c r="K36" s="41" t="s">
        <v>91</v>
      </c>
      <c r="L36" s="41" t="s">
        <v>503</v>
      </c>
      <c r="M36" s="52" t="s">
        <v>568</v>
      </c>
      <c r="N36" s="52" t="s">
        <v>569</v>
      </c>
    </row>
    <row r="37" spans="1:14" ht="99.75">
      <c r="A37" s="47" t="s">
        <v>316</v>
      </c>
      <c r="B37" s="49" t="s">
        <v>331</v>
      </c>
      <c r="C37" s="49"/>
      <c r="D37" s="50" t="s">
        <v>352</v>
      </c>
      <c r="E37" s="41" t="s">
        <v>322</v>
      </c>
      <c r="F37" s="41" t="s">
        <v>322</v>
      </c>
      <c r="G37" s="41" t="s">
        <v>488</v>
      </c>
      <c r="H37" s="47" t="s">
        <v>500</v>
      </c>
      <c r="I37" s="41" t="s">
        <v>501</v>
      </c>
      <c r="J37" s="41" t="s">
        <v>502</v>
      </c>
      <c r="K37" s="41" t="s">
        <v>91</v>
      </c>
      <c r="L37" s="41" t="s">
        <v>503</v>
      </c>
      <c r="M37" s="52" t="s">
        <v>568</v>
      </c>
      <c r="N37" s="52" t="s">
        <v>569</v>
      </c>
    </row>
    <row r="38" spans="1:14" ht="99.75">
      <c r="A38" s="47" t="s">
        <v>316</v>
      </c>
      <c r="B38" s="49" t="s">
        <v>324</v>
      </c>
      <c r="C38" s="49" t="s">
        <v>348</v>
      </c>
      <c r="D38" s="50" t="s">
        <v>352</v>
      </c>
      <c r="E38" s="41" t="s">
        <v>322</v>
      </c>
      <c r="F38" s="41" t="s">
        <v>322</v>
      </c>
      <c r="G38" s="41" t="s">
        <v>488</v>
      </c>
      <c r="H38" s="47" t="s">
        <v>500</v>
      </c>
      <c r="I38" s="41" t="s">
        <v>501</v>
      </c>
      <c r="J38" s="41" t="s">
        <v>502</v>
      </c>
      <c r="K38" s="41" t="s">
        <v>91</v>
      </c>
      <c r="L38" s="41" t="s">
        <v>503</v>
      </c>
      <c r="M38" s="52" t="s">
        <v>568</v>
      </c>
      <c r="N38" s="52" t="s">
        <v>569</v>
      </c>
    </row>
    <row r="39" spans="1:14" ht="99.75">
      <c r="A39" s="47" t="s">
        <v>317</v>
      </c>
      <c r="B39" s="49" t="s">
        <v>331</v>
      </c>
      <c r="C39" s="49"/>
      <c r="D39" s="50" t="s">
        <v>352</v>
      </c>
      <c r="E39" s="41" t="s">
        <v>322</v>
      </c>
      <c r="F39" s="41" t="s">
        <v>322</v>
      </c>
      <c r="G39" s="41" t="s">
        <v>488</v>
      </c>
      <c r="H39" s="47" t="s">
        <v>500</v>
      </c>
      <c r="I39" s="41" t="s">
        <v>501</v>
      </c>
      <c r="J39" s="41" t="s">
        <v>502</v>
      </c>
      <c r="K39" s="41" t="s">
        <v>91</v>
      </c>
      <c r="L39" s="41" t="s">
        <v>503</v>
      </c>
      <c r="M39" s="52" t="s">
        <v>568</v>
      </c>
      <c r="N39" s="52" t="s">
        <v>569</v>
      </c>
    </row>
    <row r="40" spans="1:14" ht="99.75">
      <c r="A40" s="47" t="s">
        <v>317</v>
      </c>
      <c r="B40" s="49" t="s">
        <v>324</v>
      </c>
      <c r="C40" s="49" t="s">
        <v>348</v>
      </c>
      <c r="D40" s="50" t="s">
        <v>352</v>
      </c>
      <c r="E40" s="41" t="s">
        <v>322</v>
      </c>
      <c r="F40" s="41" t="s">
        <v>322</v>
      </c>
      <c r="G40" s="41" t="s">
        <v>488</v>
      </c>
      <c r="H40" s="47" t="s">
        <v>500</v>
      </c>
      <c r="I40" s="41" t="s">
        <v>501</v>
      </c>
      <c r="J40" s="41" t="s">
        <v>502</v>
      </c>
      <c r="K40" s="41" t="s">
        <v>91</v>
      </c>
      <c r="L40" s="41" t="s">
        <v>503</v>
      </c>
      <c r="M40" s="52" t="s">
        <v>568</v>
      </c>
      <c r="N40" s="52" t="s">
        <v>569</v>
      </c>
    </row>
    <row r="41" spans="1:14" ht="15" customHeight="1">
      <c r="A41" s="46"/>
      <c r="C41" s="42"/>
      <c r="D41" s="44"/>
    </row>
    <row r="42" spans="1:14" ht="15" customHeight="1">
      <c r="A42" s="46"/>
      <c r="C42" s="42"/>
      <c r="D42" s="44"/>
    </row>
    <row r="43" spans="1:14" ht="15" customHeight="1">
      <c r="C43" s="42"/>
      <c r="D43" s="44"/>
    </row>
    <row r="44" spans="1:14" ht="15" customHeight="1">
      <c r="C44" s="42"/>
      <c r="D44" s="44"/>
    </row>
    <row r="45" spans="1:14" ht="15" customHeight="1">
      <c r="C45" s="42"/>
      <c r="D45" s="44"/>
    </row>
    <row r="46" spans="1:14" ht="18.75">
      <c r="C46" s="42"/>
    </row>
    <row r="47" spans="1:14" ht="15" customHeight="1">
      <c r="C47" s="42"/>
      <c r="D47" s="43"/>
    </row>
    <row r="48" spans="1:14" ht="15" customHeight="1">
      <c r="C48" s="42"/>
      <c r="D48" s="43"/>
    </row>
  </sheetData>
  <autoFilter ref="A8:Q40"/>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35">
      <formula1>$Q$11:$Q$31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showGridLines="0" tabSelected="1" zoomScale="44" zoomScaleNormal="75" workbookViewId="0">
      <selection activeCell="C5" sqref="C5:AF5"/>
    </sheetView>
  </sheetViews>
  <sheetFormatPr baseColWidth="10" defaultRowHeight="18"/>
  <cols>
    <col min="1" max="1" width="35.5" bestFit="1" customWidth="1"/>
    <col min="2" max="2" width="46.125" customWidth="1"/>
    <col min="3" max="3" width="18.875" style="133" bestFit="1" customWidth="1"/>
    <col min="4" max="4" width="35.125" bestFit="1" customWidth="1"/>
    <col min="5" max="5" width="41" style="62" bestFit="1" customWidth="1"/>
    <col min="6" max="6" width="34.375" style="28" customWidth="1"/>
    <col min="7" max="7" width="73.5" style="63" customWidth="1"/>
    <col min="8" max="8" width="55.875" customWidth="1"/>
    <col min="9" max="9" width="34.5" customWidth="1"/>
    <col min="10" max="10" width="16.125" style="6" customWidth="1"/>
    <col min="11" max="11" width="49" customWidth="1"/>
    <col min="12" max="12" width="21.625" customWidth="1"/>
    <col min="13" max="13" width="41.125" style="206" customWidth="1"/>
    <col min="14" max="14" width="28.5" style="60" hidden="1" customWidth="1"/>
    <col min="15" max="15" width="22.375" style="60" hidden="1" customWidth="1"/>
    <col min="16" max="16" width="37" hidden="1" customWidth="1"/>
    <col min="17" max="17" width="29.125" hidden="1" customWidth="1"/>
    <col min="18" max="18" width="33.875" style="60" hidden="1" customWidth="1"/>
    <col min="19" max="19" width="83.5" style="6" hidden="1" customWidth="1"/>
    <col min="20" max="20" width="74.125" hidden="1" customWidth="1"/>
    <col min="21" max="21" width="59.5" style="60" hidden="1" customWidth="1"/>
    <col min="22" max="22" width="60.875" hidden="1" customWidth="1"/>
    <col min="23" max="23" width="26" style="127" hidden="1" customWidth="1"/>
    <col min="24" max="24" width="33.5" hidden="1" customWidth="1"/>
    <col min="25" max="25" width="28.5" style="60" hidden="1" customWidth="1"/>
    <col min="26" max="26" width="26.625" hidden="1" customWidth="1"/>
    <col min="27" max="27" width="35.5" style="129" hidden="1" customWidth="1"/>
    <col min="28" max="28" width="17.375" style="129" hidden="1" customWidth="1"/>
    <col min="29" max="29" width="46.5" style="129" customWidth="1"/>
    <col min="30" max="30" width="30.125" bestFit="1" customWidth="1"/>
    <col min="31" max="31" width="31.5" customWidth="1"/>
    <col min="32" max="32" width="29.125" style="127" customWidth="1"/>
    <col min="33" max="33" width="19.375" customWidth="1"/>
    <col min="34" max="34" width="31.625" customWidth="1"/>
  </cols>
  <sheetData>
    <row r="1" spans="1:32" s="1" customFormat="1" ht="23.25" customHeight="1">
      <c r="A1" s="296" t="s">
        <v>0</v>
      </c>
      <c r="B1" s="297"/>
      <c r="C1" s="252" t="s">
        <v>1</v>
      </c>
      <c r="D1" s="253"/>
      <c r="E1" s="253"/>
      <c r="F1" s="253"/>
      <c r="G1" s="253"/>
      <c r="H1" s="253"/>
      <c r="I1" s="253"/>
      <c r="J1" s="253"/>
      <c r="K1" s="253"/>
      <c r="L1" s="253"/>
      <c r="M1" s="253"/>
      <c r="N1" s="253"/>
      <c r="O1" s="253"/>
      <c r="P1" s="253"/>
      <c r="Q1" s="253"/>
      <c r="R1" s="253"/>
      <c r="S1" s="253"/>
      <c r="T1" s="253"/>
      <c r="U1" s="253"/>
      <c r="V1" s="253"/>
      <c r="W1" s="253"/>
      <c r="X1" s="253"/>
      <c r="Y1" s="253"/>
      <c r="Z1" s="253"/>
      <c r="AA1" s="291"/>
      <c r="AB1" s="291"/>
      <c r="AC1" s="291"/>
      <c r="AD1" s="289"/>
      <c r="AE1" s="289"/>
      <c r="AF1" s="290"/>
    </row>
    <row r="2" spans="1:32" s="1" customFormat="1" ht="23.25" customHeight="1">
      <c r="A2" s="298"/>
      <c r="B2" s="299"/>
      <c r="C2" s="252" t="s">
        <v>2</v>
      </c>
      <c r="D2" s="253"/>
      <c r="E2" s="253"/>
      <c r="F2" s="253"/>
      <c r="G2" s="253"/>
      <c r="H2" s="253"/>
      <c r="I2" s="253"/>
      <c r="J2" s="253"/>
      <c r="K2" s="253"/>
      <c r="L2" s="253"/>
      <c r="M2" s="253"/>
      <c r="N2" s="253"/>
      <c r="O2" s="253"/>
      <c r="P2" s="253"/>
      <c r="Q2" s="253"/>
      <c r="R2" s="253"/>
      <c r="S2" s="253"/>
      <c r="T2" s="253"/>
      <c r="U2" s="253"/>
      <c r="V2" s="253"/>
      <c r="W2" s="253"/>
      <c r="X2" s="253"/>
      <c r="Y2" s="253"/>
      <c r="Z2" s="253"/>
      <c r="AA2" s="291"/>
      <c r="AB2" s="291"/>
      <c r="AC2" s="291"/>
      <c r="AD2" s="289"/>
      <c r="AE2" s="289"/>
      <c r="AF2" s="290"/>
    </row>
    <row r="3" spans="1:32" s="1" customFormat="1" ht="23.25" customHeight="1">
      <c r="A3" s="298"/>
      <c r="B3" s="299"/>
      <c r="C3" s="252" t="s">
        <v>4</v>
      </c>
      <c r="D3" s="253"/>
      <c r="E3" s="253"/>
      <c r="F3" s="253"/>
      <c r="G3" s="253"/>
      <c r="H3" s="253"/>
      <c r="I3" s="253"/>
      <c r="J3" s="253"/>
      <c r="K3" s="253"/>
      <c r="L3" s="253"/>
      <c r="M3" s="253"/>
      <c r="N3" s="253"/>
      <c r="O3" s="253"/>
      <c r="P3" s="253"/>
      <c r="Q3" s="253"/>
      <c r="R3" s="253"/>
      <c r="S3" s="253"/>
      <c r="T3" s="253"/>
      <c r="U3" s="253"/>
      <c r="V3" s="253"/>
      <c r="W3" s="253"/>
      <c r="X3" s="253"/>
      <c r="Y3" s="253"/>
      <c r="Z3" s="253"/>
      <c r="AA3" s="291"/>
      <c r="AB3" s="291"/>
      <c r="AC3" s="291"/>
      <c r="AD3" s="289"/>
      <c r="AE3" s="289"/>
      <c r="AF3" s="290"/>
    </row>
    <row r="4" spans="1:32" s="1" customFormat="1" ht="23.25" customHeight="1">
      <c r="A4" s="300"/>
      <c r="B4" s="301"/>
      <c r="C4" s="252" t="s">
        <v>640</v>
      </c>
      <c r="D4" s="253"/>
      <c r="E4" s="253"/>
      <c r="F4" s="253"/>
      <c r="G4" s="253"/>
      <c r="H4" s="253"/>
      <c r="I4" s="253"/>
      <c r="J4" s="253"/>
      <c r="K4" s="253"/>
      <c r="L4" s="253"/>
      <c r="M4" s="253"/>
      <c r="N4" s="253"/>
      <c r="O4" s="253"/>
      <c r="P4" s="253"/>
      <c r="Q4" s="253"/>
      <c r="R4" s="253"/>
      <c r="S4" s="253"/>
      <c r="T4" s="253"/>
      <c r="U4" s="253"/>
      <c r="V4" s="253"/>
      <c r="W4" s="253"/>
      <c r="X4" s="253"/>
      <c r="Y4" s="253"/>
      <c r="Z4" s="253"/>
      <c r="AA4" s="291"/>
      <c r="AB4" s="291"/>
      <c r="AC4" s="291"/>
      <c r="AD4" s="289"/>
      <c r="AE4" s="289"/>
      <c r="AF4" s="290"/>
    </row>
    <row r="5" spans="1:32" s="1" customFormat="1" ht="26.25" customHeight="1">
      <c r="A5" s="244" t="s">
        <v>5</v>
      </c>
      <c r="B5" s="245"/>
      <c r="C5" s="244" t="s">
        <v>641</v>
      </c>
      <c r="D5" s="255"/>
      <c r="E5" s="255"/>
      <c r="F5" s="255"/>
      <c r="G5" s="255"/>
      <c r="H5" s="255"/>
      <c r="I5" s="255"/>
      <c r="J5" s="255"/>
      <c r="K5" s="255"/>
      <c r="L5" s="255"/>
      <c r="M5" s="255"/>
      <c r="N5" s="255"/>
      <c r="O5" s="255"/>
      <c r="P5" s="255"/>
      <c r="Q5" s="255"/>
      <c r="R5" s="255"/>
      <c r="S5" s="255"/>
      <c r="T5" s="255"/>
      <c r="U5" s="255"/>
      <c r="V5" s="255"/>
      <c r="W5" s="255"/>
      <c r="X5" s="255"/>
      <c r="Y5" s="255"/>
      <c r="Z5" s="255"/>
      <c r="AA5" s="291"/>
      <c r="AB5" s="291"/>
      <c r="AC5" s="291"/>
      <c r="AD5" s="255"/>
      <c r="AE5" s="255"/>
      <c r="AF5" s="304"/>
    </row>
    <row r="6" spans="1:32" ht="15" customHeight="1">
      <c r="A6" s="292" t="s">
        <v>169</v>
      </c>
      <c r="B6" s="292"/>
      <c r="C6" s="292"/>
      <c r="D6" s="292"/>
      <c r="E6" s="292"/>
      <c r="F6" s="292"/>
      <c r="G6" s="292"/>
      <c r="H6" s="292"/>
      <c r="I6" s="292"/>
      <c r="J6" s="292"/>
      <c r="K6" s="292"/>
      <c r="L6" s="292"/>
      <c r="M6" s="292"/>
      <c r="N6" s="292"/>
      <c r="O6" s="292"/>
      <c r="P6" s="292"/>
      <c r="Q6" s="292"/>
      <c r="R6" s="292"/>
      <c r="S6" s="292"/>
      <c r="T6" s="293"/>
      <c r="U6" s="302" t="s">
        <v>94</v>
      </c>
      <c r="V6" s="240"/>
      <c r="W6" s="240"/>
      <c r="X6" s="240"/>
      <c r="Y6" s="240"/>
      <c r="Z6" s="241"/>
      <c r="AA6" s="305" t="s">
        <v>6</v>
      </c>
      <c r="AB6" s="306"/>
      <c r="AC6" s="306"/>
      <c r="AD6" s="307"/>
      <c r="AE6" s="307"/>
      <c r="AF6" s="308"/>
    </row>
    <row r="7" spans="1:32" ht="15" customHeight="1">
      <c r="A7" s="294"/>
      <c r="B7" s="294"/>
      <c r="C7" s="294"/>
      <c r="D7" s="294"/>
      <c r="E7" s="294"/>
      <c r="F7" s="294"/>
      <c r="G7" s="294"/>
      <c r="H7" s="294"/>
      <c r="I7" s="294"/>
      <c r="J7" s="294"/>
      <c r="K7" s="294"/>
      <c r="L7" s="294"/>
      <c r="M7" s="294"/>
      <c r="N7" s="294"/>
      <c r="O7" s="294"/>
      <c r="P7" s="294"/>
      <c r="Q7" s="294"/>
      <c r="R7" s="294"/>
      <c r="S7" s="294"/>
      <c r="T7" s="295"/>
      <c r="U7" s="303"/>
      <c r="V7" s="242"/>
      <c r="W7" s="242"/>
      <c r="X7" s="242"/>
      <c r="Y7" s="242"/>
      <c r="Z7" s="243"/>
      <c r="AA7" s="309"/>
      <c r="AB7" s="310"/>
      <c r="AC7" s="310"/>
      <c r="AD7" s="311"/>
      <c r="AE7" s="311"/>
      <c r="AF7" s="312"/>
    </row>
    <row r="8" spans="1:32" s="28" customFormat="1" ht="54">
      <c r="A8" s="21" t="s">
        <v>99</v>
      </c>
      <c r="B8" s="21" t="s">
        <v>7</v>
      </c>
      <c r="C8" s="132" t="s">
        <v>191</v>
      </c>
      <c r="D8" s="2" t="s">
        <v>150</v>
      </c>
      <c r="E8" s="2" t="s">
        <v>10</v>
      </c>
      <c r="F8" s="21" t="s">
        <v>11</v>
      </c>
      <c r="G8" s="2" t="s">
        <v>148</v>
      </c>
      <c r="H8" s="2" t="s">
        <v>195</v>
      </c>
      <c r="I8" s="2" t="s">
        <v>149</v>
      </c>
      <c r="J8" s="2" t="s">
        <v>200</v>
      </c>
      <c r="K8" s="22" t="s">
        <v>189</v>
      </c>
      <c r="L8" s="22" t="s">
        <v>210</v>
      </c>
      <c r="M8" s="22" t="s">
        <v>12</v>
      </c>
      <c r="N8" s="117" t="s">
        <v>193</v>
      </c>
      <c r="O8" s="22" t="s">
        <v>151</v>
      </c>
      <c r="P8" s="22" t="s">
        <v>152</v>
      </c>
      <c r="Q8" s="21" t="s">
        <v>16</v>
      </c>
      <c r="R8" s="21" t="s">
        <v>17</v>
      </c>
      <c r="S8" s="117" t="s">
        <v>164</v>
      </c>
      <c r="T8" s="21" t="s">
        <v>36</v>
      </c>
      <c r="U8" s="21" t="s">
        <v>104</v>
      </c>
      <c r="V8" s="21" t="s">
        <v>105</v>
      </c>
      <c r="W8" s="2" t="s">
        <v>22</v>
      </c>
      <c r="X8" s="2" t="s">
        <v>153</v>
      </c>
      <c r="Y8" s="124" t="s">
        <v>205</v>
      </c>
      <c r="Z8" s="2" t="s">
        <v>23</v>
      </c>
      <c r="AA8" s="2" t="s">
        <v>24</v>
      </c>
      <c r="AB8" s="2" t="s">
        <v>25</v>
      </c>
      <c r="AC8" s="128" t="s">
        <v>19</v>
      </c>
      <c r="AD8" s="128" t="s">
        <v>599</v>
      </c>
      <c r="AE8" s="21" t="s">
        <v>18</v>
      </c>
      <c r="AF8" s="21" t="s">
        <v>20</v>
      </c>
    </row>
    <row r="9" spans="1:32" s="28" customFormat="1" ht="138.94999999999999" customHeight="1">
      <c r="A9" s="322" t="s">
        <v>260</v>
      </c>
      <c r="B9" s="327" t="s">
        <v>261</v>
      </c>
      <c r="C9" s="325" t="s">
        <v>492</v>
      </c>
      <c r="D9" s="322" t="s">
        <v>375</v>
      </c>
      <c r="E9" s="316" t="s">
        <v>382</v>
      </c>
      <c r="F9" s="328">
        <v>2024130010040</v>
      </c>
      <c r="G9" s="328" t="s">
        <v>396</v>
      </c>
      <c r="H9" s="330" t="s">
        <v>397</v>
      </c>
      <c r="I9" s="330" t="s">
        <v>400</v>
      </c>
      <c r="J9" s="319">
        <v>0.5</v>
      </c>
      <c r="K9" s="66" t="s">
        <v>403</v>
      </c>
      <c r="L9" s="316" t="s">
        <v>322</v>
      </c>
      <c r="M9" s="134" t="s">
        <v>605</v>
      </c>
      <c r="N9" s="115">
        <v>4</v>
      </c>
      <c r="O9" s="169">
        <v>45689</v>
      </c>
      <c r="P9" s="169">
        <v>46022</v>
      </c>
      <c r="Q9" s="170">
        <f>+P9-O9</f>
        <v>333</v>
      </c>
      <c r="R9" s="41">
        <v>978560</v>
      </c>
      <c r="S9" s="41" t="s">
        <v>529</v>
      </c>
      <c r="T9" s="116" t="s">
        <v>628</v>
      </c>
      <c r="U9" s="52" t="s">
        <v>533</v>
      </c>
      <c r="V9" s="52" t="s">
        <v>534</v>
      </c>
      <c r="W9" s="65" t="s">
        <v>579</v>
      </c>
      <c r="X9" s="69" t="s">
        <v>580</v>
      </c>
      <c r="Y9" s="64"/>
      <c r="Z9" s="41" t="s">
        <v>77</v>
      </c>
      <c r="AA9" s="64"/>
      <c r="AB9" s="197">
        <v>45292</v>
      </c>
      <c r="AC9" s="396" t="s">
        <v>629</v>
      </c>
      <c r="AD9" s="394"/>
      <c r="AE9" s="362" t="s">
        <v>630</v>
      </c>
      <c r="AF9" s="316"/>
    </row>
    <row r="10" spans="1:32" s="28" customFormat="1" ht="138.94999999999999" customHeight="1">
      <c r="A10" s="323"/>
      <c r="B10" s="323"/>
      <c r="C10" s="326"/>
      <c r="D10" s="323"/>
      <c r="E10" s="317"/>
      <c r="F10" s="329"/>
      <c r="G10" s="329"/>
      <c r="H10" s="331"/>
      <c r="I10" s="331"/>
      <c r="J10" s="320"/>
      <c r="K10" s="67" t="s">
        <v>404</v>
      </c>
      <c r="L10" s="317"/>
      <c r="M10" s="111" t="s">
        <v>606</v>
      </c>
      <c r="N10" s="22">
        <v>4</v>
      </c>
      <c r="O10" s="169">
        <v>45689</v>
      </c>
      <c r="P10" s="169">
        <v>46022</v>
      </c>
      <c r="Q10" s="171">
        <f t="shared" ref="Q10:Q19" si="0">+P10-O10</f>
        <v>333</v>
      </c>
      <c r="R10" s="41">
        <v>978560</v>
      </c>
      <c r="S10" s="41" t="s">
        <v>529</v>
      </c>
      <c r="T10" s="116" t="s">
        <v>628</v>
      </c>
      <c r="U10" s="52" t="s">
        <v>533</v>
      </c>
      <c r="V10" s="52" t="s">
        <v>534</v>
      </c>
      <c r="W10" s="65" t="s">
        <v>579</v>
      </c>
      <c r="X10" s="69" t="s">
        <v>580</v>
      </c>
      <c r="Y10" s="2"/>
      <c r="Z10" s="41" t="s">
        <v>77</v>
      </c>
      <c r="AA10" s="2"/>
      <c r="AB10" s="2"/>
      <c r="AC10" s="397"/>
      <c r="AD10" s="265"/>
      <c r="AE10" s="363"/>
      <c r="AF10" s="317"/>
    </row>
    <row r="11" spans="1:32" s="28" customFormat="1" ht="138.94999999999999" customHeight="1">
      <c r="A11" s="323"/>
      <c r="B11" s="323"/>
      <c r="C11" s="326"/>
      <c r="D11" s="323"/>
      <c r="E11" s="317"/>
      <c r="F11" s="329"/>
      <c r="G11" s="329"/>
      <c r="H11" s="331"/>
      <c r="I11" s="331"/>
      <c r="J11" s="320"/>
      <c r="K11" s="67" t="s">
        <v>405</v>
      </c>
      <c r="L11" s="317"/>
      <c r="M11" s="111" t="s">
        <v>607</v>
      </c>
      <c r="N11" s="22">
        <v>4</v>
      </c>
      <c r="O11" s="169">
        <v>45689</v>
      </c>
      <c r="P11" s="169">
        <v>46022</v>
      </c>
      <c r="Q11" s="171">
        <f t="shared" si="0"/>
        <v>333</v>
      </c>
      <c r="R11" s="41">
        <v>978560</v>
      </c>
      <c r="S11" s="41" t="s">
        <v>529</v>
      </c>
      <c r="T11" s="116" t="s">
        <v>628</v>
      </c>
      <c r="U11" s="52" t="s">
        <v>533</v>
      </c>
      <c r="V11" s="52" t="s">
        <v>534</v>
      </c>
      <c r="W11" s="65" t="s">
        <v>579</v>
      </c>
      <c r="X11" s="69" t="s">
        <v>580</v>
      </c>
      <c r="Y11" s="2"/>
      <c r="Z11" s="41" t="s">
        <v>77</v>
      </c>
      <c r="AA11" s="2"/>
      <c r="AB11" s="2"/>
      <c r="AC11" s="397"/>
      <c r="AD11" s="265"/>
      <c r="AE11" s="363"/>
      <c r="AF11" s="317"/>
    </row>
    <row r="12" spans="1:32" s="28" customFormat="1" ht="138.94999999999999" customHeight="1">
      <c r="A12" s="323"/>
      <c r="B12" s="323"/>
      <c r="C12" s="326"/>
      <c r="D12" s="323"/>
      <c r="E12" s="317"/>
      <c r="F12" s="329"/>
      <c r="G12" s="329"/>
      <c r="H12" s="331"/>
      <c r="I12" s="331"/>
      <c r="J12" s="320"/>
      <c r="K12" s="67" t="s">
        <v>406</v>
      </c>
      <c r="L12" s="317"/>
      <c r="M12" s="111" t="s">
        <v>577</v>
      </c>
      <c r="N12" s="22">
        <v>4</v>
      </c>
      <c r="O12" s="169">
        <v>45689</v>
      </c>
      <c r="P12" s="169">
        <v>46022</v>
      </c>
      <c r="Q12" s="171">
        <f t="shared" si="0"/>
        <v>333</v>
      </c>
      <c r="R12" s="41">
        <v>978560</v>
      </c>
      <c r="S12" s="41" t="s">
        <v>529</v>
      </c>
      <c r="T12" s="116" t="s">
        <v>628</v>
      </c>
      <c r="U12" s="52" t="s">
        <v>533</v>
      </c>
      <c r="V12" s="52" t="s">
        <v>534</v>
      </c>
      <c r="W12" s="65" t="s">
        <v>579</v>
      </c>
      <c r="X12" s="69" t="s">
        <v>580</v>
      </c>
      <c r="Y12" s="2"/>
      <c r="Z12" s="41" t="s">
        <v>77</v>
      </c>
      <c r="AA12" s="2"/>
      <c r="AB12" s="2"/>
      <c r="AC12" s="397"/>
      <c r="AD12" s="265"/>
      <c r="AE12" s="363"/>
      <c r="AF12" s="317"/>
    </row>
    <row r="13" spans="1:32" s="28" customFormat="1" ht="138.94999999999999" customHeight="1">
      <c r="A13" s="323"/>
      <c r="B13" s="323"/>
      <c r="C13" s="326"/>
      <c r="D13" s="323"/>
      <c r="E13" s="317"/>
      <c r="F13" s="329"/>
      <c r="G13" s="329"/>
      <c r="H13" s="331"/>
      <c r="I13" s="331"/>
      <c r="J13" s="320"/>
      <c r="K13" s="67" t="s">
        <v>407</v>
      </c>
      <c r="L13" s="317"/>
      <c r="M13" s="111" t="s">
        <v>578</v>
      </c>
      <c r="N13" s="22">
        <v>4</v>
      </c>
      <c r="O13" s="169">
        <v>45689</v>
      </c>
      <c r="P13" s="169">
        <v>46022</v>
      </c>
      <c r="Q13" s="171">
        <f t="shared" si="0"/>
        <v>333</v>
      </c>
      <c r="R13" s="41">
        <v>978560</v>
      </c>
      <c r="S13" s="41" t="s">
        <v>529</v>
      </c>
      <c r="T13" s="116" t="s">
        <v>628</v>
      </c>
      <c r="U13" s="52" t="s">
        <v>533</v>
      </c>
      <c r="V13" s="52" t="s">
        <v>534</v>
      </c>
      <c r="W13" s="65" t="s">
        <v>579</v>
      </c>
      <c r="X13" s="69" t="s">
        <v>580</v>
      </c>
      <c r="Y13" s="2"/>
      <c r="Z13" s="41" t="s">
        <v>77</v>
      </c>
      <c r="AA13" s="2"/>
      <c r="AB13" s="2"/>
      <c r="AC13" s="397"/>
      <c r="AD13" s="265"/>
      <c r="AE13" s="363"/>
      <c r="AF13" s="317"/>
    </row>
    <row r="14" spans="1:32" s="28" customFormat="1" ht="138.94999999999999" customHeight="1">
      <c r="A14" s="323"/>
      <c r="B14" s="323"/>
      <c r="C14" s="326"/>
      <c r="D14" s="323"/>
      <c r="E14" s="317"/>
      <c r="F14" s="329"/>
      <c r="G14" s="329"/>
      <c r="H14" s="331"/>
      <c r="I14" s="331"/>
      <c r="J14" s="320"/>
      <c r="K14" s="67" t="s">
        <v>408</v>
      </c>
      <c r="L14" s="317"/>
      <c r="M14" s="111" t="s">
        <v>604</v>
      </c>
      <c r="N14" s="22">
        <v>4</v>
      </c>
      <c r="O14" s="169">
        <v>45689</v>
      </c>
      <c r="P14" s="169">
        <v>46022</v>
      </c>
      <c r="Q14" s="171">
        <f t="shared" si="0"/>
        <v>333</v>
      </c>
      <c r="R14" s="41">
        <v>978560</v>
      </c>
      <c r="S14" s="41" t="s">
        <v>529</v>
      </c>
      <c r="T14" s="116" t="s">
        <v>628</v>
      </c>
      <c r="U14" s="52" t="s">
        <v>533</v>
      </c>
      <c r="V14" s="52" t="s">
        <v>534</v>
      </c>
      <c r="W14" s="65" t="s">
        <v>579</v>
      </c>
      <c r="X14" s="69" t="s">
        <v>580</v>
      </c>
      <c r="Y14" s="2"/>
      <c r="Z14" s="41" t="s">
        <v>77</v>
      </c>
      <c r="AA14" s="2"/>
      <c r="AB14" s="2"/>
      <c r="AC14" s="397"/>
      <c r="AD14" s="265"/>
      <c r="AE14" s="363"/>
      <c r="AF14" s="317"/>
    </row>
    <row r="15" spans="1:32" s="28" customFormat="1" ht="138.94999999999999" customHeight="1">
      <c r="A15" s="323"/>
      <c r="B15" s="323"/>
      <c r="C15" s="326"/>
      <c r="D15" s="324"/>
      <c r="E15" s="317"/>
      <c r="F15" s="329"/>
      <c r="G15" s="329"/>
      <c r="H15" s="332"/>
      <c r="I15" s="332"/>
      <c r="J15" s="321"/>
      <c r="K15" s="67" t="s">
        <v>409</v>
      </c>
      <c r="L15" s="317"/>
      <c r="M15" s="111" t="s">
        <v>604</v>
      </c>
      <c r="N15" s="22">
        <v>4</v>
      </c>
      <c r="O15" s="169">
        <v>45689</v>
      </c>
      <c r="P15" s="169">
        <v>46022</v>
      </c>
      <c r="Q15" s="171">
        <f t="shared" si="0"/>
        <v>333</v>
      </c>
      <c r="R15" s="41">
        <v>978560</v>
      </c>
      <c r="S15" s="41" t="s">
        <v>529</v>
      </c>
      <c r="T15" s="116" t="s">
        <v>628</v>
      </c>
      <c r="U15" s="52" t="s">
        <v>533</v>
      </c>
      <c r="V15" s="52" t="s">
        <v>534</v>
      </c>
      <c r="W15" s="65" t="s">
        <v>579</v>
      </c>
      <c r="X15" s="69" t="s">
        <v>580</v>
      </c>
      <c r="Y15" s="2"/>
      <c r="Z15" s="41" t="s">
        <v>77</v>
      </c>
      <c r="AA15" s="2"/>
      <c r="AB15" s="2"/>
      <c r="AC15" s="397"/>
      <c r="AD15" s="265"/>
      <c r="AE15" s="363"/>
      <c r="AF15" s="317"/>
    </row>
    <row r="16" spans="1:32" s="28" customFormat="1" ht="138.94999999999999" customHeight="1">
      <c r="A16" s="323"/>
      <c r="B16" s="323"/>
      <c r="C16" s="326"/>
      <c r="D16" s="322" t="s">
        <v>264</v>
      </c>
      <c r="E16" s="317"/>
      <c r="F16" s="329"/>
      <c r="G16" s="329"/>
      <c r="H16" s="330" t="s">
        <v>398</v>
      </c>
      <c r="I16" s="316" t="s">
        <v>401</v>
      </c>
      <c r="J16" s="319">
        <v>0.2</v>
      </c>
      <c r="K16" s="67" t="s">
        <v>410</v>
      </c>
      <c r="L16" s="317"/>
      <c r="M16" s="111" t="s">
        <v>604</v>
      </c>
      <c r="N16" s="22">
        <v>4</v>
      </c>
      <c r="O16" s="169">
        <v>45689</v>
      </c>
      <c r="P16" s="169">
        <v>46022</v>
      </c>
      <c r="Q16" s="171">
        <f t="shared" si="0"/>
        <v>333</v>
      </c>
      <c r="R16" s="41">
        <v>978560</v>
      </c>
      <c r="S16" s="41" t="s">
        <v>529</v>
      </c>
      <c r="T16" s="116" t="s">
        <v>628</v>
      </c>
      <c r="U16" s="52" t="s">
        <v>533</v>
      </c>
      <c r="V16" s="52" t="s">
        <v>534</v>
      </c>
      <c r="W16" s="65" t="s">
        <v>579</v>
      </c>
      <c r="X16" s="69" t="s">
        <v>581</v>
      </c>
      <c r="Y16" s="2"/>
      <c r="Z16" s="41" t="s">
        <v>77</v>
      </c>
      <c r="AA16" s="2"/>
      <c r="AB16" s="2"/>
      <c r="AC16" s="397"/>
      <c r="AD16" s="265"/>
      <c r="AE16" s="363"/>
      <c r="AF16" s="317"/>
    </row>
    <row r="17" spans="1:32" s="28" customFormat="1" ht="138.94999999999999" customHeight="1">
      <c r="A17" s="323"/>
      <c r="B17" s="323"/>
      <c r="C17" s="326"/>
      <c r="D17" s="323"/>
      <c r="E17" s="317"/>
      <c r="F17" s="329"/>
      <c r="G17" s="329"/>
      <c r="H17" s="331"/>
      <c r="I17" s="317"/>
      <c r="J17" s="320"/>
      <c r="K17" s="67" t="s">
        <v>411</v>
      </c>
      <c r="L17" s="317"/>
      <c r="M17" s="111" t="s">
        <v>604</v>
      </c>
      <c r="N17" s="22">
        <v>4</v>
      </c>
      <c r="O17" s="169">
        <v>45689</v>
      </c>
      <c r="P17" s="169">
        <v>46022</v>
      </c>
      <c r="Q17" s="171">
        <f t="shared" si="0"/>
        <v>333</v>
      </c>
      <c r="R17" s="41">
        <v>978560</v>
      </c>
      <c r="S17" s="41" t="s">
        <v>529</v>
      </c>
      <c r="T17" s="116" t="s">
        <v>628</v>
      </c>
      <c r="U17" s="52" t="s">
        <v>533</v>
      </c>
      <c r="V17" s="52" t="s">
        <v>534</v>
      </c>
      <c r="W17" s="65" t="s">
        <v>579</v>
      </c>
      <c r="X17" s="69" t="s">
        <v>581</v>
      </c>
      <c r="Y17" s="2"/>
      <c r="Z17" s="41" t="s">
        <v>77</v>
      </c>
      <c r="AA17" s="2"/>
      <c r="AB17" s="2"/>
      <c r="AC17" s="397"/>
      <c r="AD17" s="265"/>
      <c r="AE17" s="363"/>
      <c r="AF17" s="317"/>
    </row>
    <row r="18" spans="1:32" s="28" customFormat="1" ht="138.94999999999999" customHeight="1">
      <c r="A18" s="323"/>
      <c r="B18" s="323"/>
      <c r="C18" s="326"/>
      <c r="D18" s="324"/>
      <c r="E18" s="317"/>
      <c r="F18" s="329"/>
      <c r="G18" s="329"/>
      <c r="H18" s="332"/>
      <c r="I18" s="318"/>
      <c r="J18" s="321"/>
      <c r="K18" s="67" t="s">
        <v>412</v>
      </c>
      <c r="L18" s="317"/>
      <c r="M18" s="111" t="s">
        <v>604</v>
      </c>
      <c r="N18" s="22">
        <v>4</v>
      </c>
      <c r="O18" s="169">
        <v>45689</v>
      </c>
      <c r="P18" s="169">
        <v>46022</v>
      </c>
      <c r="Q18" s="171">
        <f t="shared" si="0"/>
        <v>333</v>
      </c>
      <c r="R18" s="41">
        <v>978560</v>
      </c>
      <c r="S18" s="41" t="s">
        <v>529</v>
      </c>
      <c r="T18" s="116" t="s">
        <v>628</v>
      </c>
      <c r="U18" s="52" t="s">
        <v>533</v>
      </c>
      <c r="V18" s="52" t="s">
        <v>534</v>
      </c>
      <c r="W18" s="65" t="s">
        <v>579</v>
      </c>
      <c r="X18" s="69" t="s">
        <v>581</v>
      </c>
      <c r="Y18" s="2"/>
      <c r="Z18" s="41" t="s">
        <v>77</v>
      </c>
      <c r="AA18" s="2"/>
      <c r="AB18" s="2"/>
      <c r="AC18" s="397"/>
      <c r="AD18" s="265"/>
      <c r="AE18" s="363"/>
      <c r="AF18" s="317"/>
    </row>
    <row r="19" spans="1:32" s="28" customFormat="1" ht="138.94999999999999" customHeight="1">
      <c r="A19" s="323"/>
      <c r="B19" s="323"/>
      <c r="C19" s="326"/>
      <c r="D19" s="198" t="s">
        <v>267</v>
      </c>
      <c r="E19" s="317"/>
      <c r="F19" s="329"/>
      <c r="G19" s="329"/>
      <c r="H19" s="199" t="s">
        <v>399</v>
      </c>
      <c r="I19" s="139" t="s">
        <v>402</v>
      </c>
      <c r="J19" s="200">
        <v>0.3</v>
      </c>
      <c r="K19" s="68" t="s">
        <v>413</v>
      </c>
      <c r="L19" s="317"/>
      <c r="M19" s="111" t="s">
        <v>604</v>
      </c>
      <c r="N19" s="22">
        <v>4</v>
      </c>
      <c r="O19" s="169">
        <v>45689</v>
      </c>
      <c r="P19" s="169">
        <v>46022</v>
      </c>
      <c r="Q19" s="172">
        <f t="shared" si="0"/>
        <v>333</v>
      </c>
      <c r="R19" s="41">
        <v>978560</v>
      </c>
      <c r="S19" s="41" t="s">
        <v>529</v>
      </c>
      <c r="T19" s="116" t="s">
        <v>628</v>
      </c>
      <c r="U19" s="52" t="s">
        <v>533</v>
      </c>
      <c r="V19" s="52" t="s">
        <v>534</v>
      </c>
      <c r="W19" s="65" t="s">
        <v>579</v>
      </c>
      <c r="X19" s="69" t="s">
        <v>582</v>
      </c>
      <c r="Y19" s="45"/>
      <c r="Z19" s="41" t="s">
        <v>77</v>
      </c>
      <c r="AA19" s="45"/>
      <c r="AB19" s="45"/>
      <c r="AC19" s="398"/>
      <c r="AD19" s="265"/>
      <c r="AE19" s="363"/>
      <c r="AF19" s="317"/>
    </row>
    <row r="20" spans="1:32" ht="138.94999999999999" customHeight="1">
      <c r="A20" s="333" t="s">
        <v>270</v>
      </c>
      <c r="B20" s="327" t="s">
        <v>371</v>
      </c>
      <c r="C20" s="336" t="s">
        <v>491</v>
      </c>
      <c r="D20" s="333" t="s">
        <v>272</v>
      </c>
      <c r="E20" s="316" t="s">
        <v>388</v>
      </c>
      <c r="F20" s="339">
        <v>2024130010063</v>
      </c>
      <c r="G20" s="342" t="s">
        <v>414</v>
      </c>
      <c r="H20" s="330" t="s">
        <v>415</v>
      </c>
      <c r="I20" s="345" t="s">
        <v>416</v>
      </c>
      <c r="J20" s="313">
        <v>1</v>
      </c>
      <c r="K20" s="47" t="s">
        <v>417</v>
      </c>
      <c r="L20" s="316" t="s">
        <v>322</v>
      </c>
      <c r="M20" s="111" t="s">
        <v>513</v>
      </c>
      <c r="N20" s="41">
        <v>4</v>
      </c>
      <c r="O20" s="169">
        <v>45689</v>
      </c>
      <c r="P20" s="169">
        <v>46022</v>
      </c>
      <c r="Q20" s="118">
        <f>+P20-O20</f>
        <v>333</v>
      </c>
      <c r="R20" s="41">
        <v>978560</v>
      </c>
      <c r="S20" s="41" t="s">
        <v>529</v>
      </c>
      <c r="T20" s="41" t="s">
        <v>531</v>
      </c>
      <c r="U20" s="52" t="s">
        <v>533</v>
      </c>
      <c r="V20" s="52" t="s">
        <v>534</v>
      </c>
      <c r="W20" s="41" t="s">
        <v>535</v>
      </c>
      <c r="X20" s="122" t="s">
        <v>540</v>
      </c>
      <c r="Y20" s="125">
        <v>32000000</v>
      </c>
      <c r="Z20" s="41" t="s">
        <v>77</v>
      </c>
      <c r="AA20" s="41" t="s">
        <v>54</v>
      </c>
      <c r="AB20" s="41" t="s">
        <v>567</v>
      </c>
      <c r="AC20" s="394">
        <v>266248672.44</v>
      </c>
      <c r="AD20" s="394"/>
      <c r="AE20" s="362" t="s">
        <v>631</v>
      </c>
      <c r="AF20" s="316"/>
    </row>
    <row r="21" spans="1:32" ht="138.94999999999999" customHeight="1">
      <c r="A21" s="334"/>
      <c r="B21" s="323"/>
      <c r="C21" s="337"/>
      <c r="D21" s="334"/>
      <c r="E21" s="317"/>
      <c r="F21" s="340"/>
      <c r="G21" s="343"/>
      <c r="H21" s="331"/>
      <c r="I21" s="346"/>
      <c r="J21" s="314"/>
      <c r="K21" s="47" t="s">
        <v>418</v>
      </c>
      <c r="L21" s="317"/>
      <c r="M21" s="111" t="s">
        <v>513</v>
      </c>
      <c r="N21" s="41">
        <v>4</v>
      </c>
      <c r="O21" s="169">
        <v>45689</v>
      </c>
      <c r="P21" s="169">
        <v>46022</v>
      </c>
      <c r="Q21" s="118">
        <f t="shared" ref="Q21:Q52" si="1">+P21-O21</f>
        <v>333</v>
      </c>
      <c r="R21" s="41">
        <v>978560</v>
      </c>
      <c r="S21" s="41" t="s">
        <v>529</v>
      </c>
      <c r="T21" s="41" t="s">
        <v>531</v>
      </c>
      <c r="U21" s="52" t="s">
        <v>533</v>
      </c>
      <c r="V21" s="52" t="s">
        <v>534</v>
      </c>
      <c r="W21" s="41" t="s">
        <v>535</v>
      </c>
      <c r="X21" s="122" t="s">
        <v>541</v>
      </c>
      <c r="Y21" s="125">
        <v>48000000</v>
      </c>
      <c r="Z21" s="41" t="s">
        <v>77</v>
      </c>
      <c r="AA21" s="41" t="s">
        <v>54</v>
      </c>
      <c r="AB21" s="41" t="s">
        <v>567</v>
      </c>
      <c r="AC21" s="265"/>
      <c r="AD21" s="265"/>
      <c r="AE21" s="363"/>
      <c r="AF21" s="317"/>
    </row>
    <row r="22" spans="1:32" ht="138.94999999999999" customHeight="1">
      <c r="A22" s="334"/>
      <c r="B22" s="323"/>
      <c r="C22" s="337"/>
      <c r="D22" s="334"/>
      <c r="E22" s="317"/>
      <c r="F22" s="340"/>
      <c r="G22" s="343"/>
      <c r="H22" s="331"/>
      <c r="I22" s="346"/>
      <c r="J22" s="314"/>
      <c r="K22" s="47" t="s">
        <v>419</v>
      </c>
      <c r="L22" s="317"/>
      <c r="M22" s="111" t="s">
        <v>609</v>
      </c>
      <c r="N22" s="41">
        <v>4</v>
      </c>
      <c r="O22" s="169">
        <v>45689</v>
      </c>
      <c r="P22" s="169">
        <v>46022</v>
      </c>
      <c r="Q22" s="118">
        <f t="shared" si="1"/>
        <v>333</v>
      </c>
      <c r="R22" s="41">
        <v>978560</v>
      </c>
      <c r="S22" s="41" t="s">
        <v>529</v>
      </c>
      <c r="T22" s="41" t="s">
        <v>531</v>
      </c>
      <c r="U22" s="52" t="s">
        <v>533</v>
      </c>
      <c r="V22" s="52" t="s">
        <v>534</v>
      </c>
      <c r="W22" s="41" t="s">
        <v>535</v>
      </c>
      <c r="X22" s="192" t="s">
        <v>602</v>
      </c>
      <c r="Y22" s="130"/>
      <c r="Z22" s="41" t="s">
        <v>77</v>
      </c>
      <c r="AA22" s="41" t="s">
        <v>54</v>
      </c>
      <c r="AB22" s="41" t="s">
        <v>567</v>
      </c>
      <c r="AC22" s="265"/>
      <c r="AD22" s="265"/>
      <c r="AE22" s="363"/>
      <c r="AF22" s="317"/>
    </row>
    <row r="23" spans="1:32" ht="138.94999999999999" customHeight="1">
      <c r="A23" s="335"/>
      <c r="B23" s="324"/>
      <c r="C23" s="338"/>
      <c r="D23" s="335"/>
      <c r="E23" s="318"/>
      <c r="F23" s="341"/>
      <c r="G23" s="344"/>
      <c r="H23" s="332"/>
      <c r="I23" s="347"/>
      <c r="J23" s="315"/>
      <c r="K23" s="47" t="s">
        <v>420</v>
      </c>
      <c r="L23" s="318"/>
      <c r="M23" s="111" t="s">
        <v>513</v>
      </c>
      <c r="N23" s="41">
        <v>4</v>
      </c>
      <c r="O23" s="169">
        <v>45689</v>
      </c>
      <c r="P23" s="169">
        <v>46022</v>
      </c>
      <c r="Q23" s="118">
        <f t="shared" si="1"/>
        <v>333</v>
      </c>
      <c r="R23" s="41">
        <v>978560</v>
      </c>
      <c r="S23" s="41" t="s">
        <v>529</v>
      </c>
      <c r="T23" s="41" t="s">
        <v>531</v>
      </c>
      <c r="U23" s="52" t="s">
        <v>533</v>
      </c>
      <c r="V23" s="52" t="s">
        <v>534</v>
      </c>
      <c r="W23" s="41" t="s">
        <v>535</v>
      </c>
      <c r="X23" s="122" t="s">
        <v>542</v>
      </c>
      <c r="Y23" s="125">
        <v>20000000.870000001</v>
      </c>
      <c r="Z23" s="41" t="s">
        <v>77</v>
      </c>
      <c r="AA23" s="41" t="s">
        <v>54</v>
      </c>
      <c r="AB23" s="41" t="s">
        <v>567</v>
      </c>
      <c r="AC23" s="395"/>
      <c r="AD23" s="395"/>
      <c r="AE23" s="364"/>
      <c r="AF23" s="318"/>
    </row>
    <row r="24" spans="1:32" ht="138.94999999999999" customHeight="1">
      <c r="A24" s="349" t="s">
        <v>275</v>
      </c>
      <c r="B24" s="316" t="s">
        <v>276</v>
      </c>
      <c r="C24" s="362" t="s">
        <v>575</v>
      </c>
      <c r="D24" s="316" t="s">
        <v>278</v>
      </c>
      <c r="E24" s="316" t="s">
        <v>387</v>
      </c>
      <c r="F24" s="359">
        <v>2024130010066</v>
      </c>
      <c r="G24" s="356" t="s">
        <v>509</v>
      </c>
      <c r="H24" s="328" t="s">
        <v>511</v>
      </c>
      <c r="I24" s="342" t="s">
        <v>510</v>
      </c>
      <c r="J24" s="286">
        <v>1</v>
      </c>
      <c r="K24" s="113" t="s">
        <v>421</v>
      </c>
      <c r="L24" s="316" t="s">
        <v>322</v>
      </c>
      <c r="M24" s="111" t="s">
        <v>514</v>
      </c>
      <c r="N24" s="41">
        <v>1</v>
      </c>
      <c r="O24" s="169">
        <v>45689</v>
      </c>
      <c r="P24" s="169">
        <v>46022</v>
      </c>
      <c r="Q24" s="118">
        <f t="shared" si="1"/>
        <v>333</v>
      </c>
      <c r="R24" s="41">
        <v>978560</v>
      </c>
      <c r="S24" s="41" t="s">
        <v>529</v>
      </c>
      <c r="T24" s="41" t="s">
        <v>532</v>
      </c>
      <c r="U24" s="52" t="s">
        <v>533</v>
      </c>
      <c r="V24" s="52" t="s">
        <v>534</v>
      </c>
      <c r="W24" s="41" t="s">
        <v>535</v>
      </c>
      <c r="X24" s="69" t="s">
        <v>543</v>
      </c>
      <c r="Y24" s="123">
        <v>162000000</v>
      </c>
      <c r="Z24" s="41" t="s">
        <v>77</v>
      </c>
      <c r="AA24" s="41" t="s">
        <v>54</v>
      </c>
      <c r="AB24" s="41" t="s">
        <v>567</v>
      </c>
      <c r="AC24" s="267">
        <v>591440847</v>
      </c>
      <c r="AD24" s="402"/>
      <c r="AE24" s="269" t="s">
        <v>632</v>
      </c>
      <c r="AF24" s="390"/>
    </row>
    <row r="25" spans="1:32" ht="138.94999999999999" customHeight="1">
      <c r="A25" s="350"/>
      <c r="B25" s="317"/>
      <c r="C25" s="363"/>
      <c r="D25" s="317"/>
      <c r="E25" s="317"/>
      <c r="F25" s="360"/>
      <c r="G25" s="357"/>
      <c r="H25" s="329"/>
      <c r="I25" s="343"/>
      <c r="J25" s="288"/>
      <c r="K25" s="113" t="s">
        <v>422</v>
      </c>
      <c r="L25" s="317"/>
      <c r="M25" s="111" t="s">
        <v>610</v>
      </c>
      <c r="N25" s="41">
        <v>4</v>
      </c>
      <c r="O25" s="169">
        <v>45689</v>
      </c>
      <c r="P25" s="169">
        <v>46022</v>
      </c>
      <c r="Q25" s="118">
        <f t="shared" si="1"/>
        <v>333</v>
      </c>
      <c r="R25" s="41">
        <v>978560</v>
      </c>
      <c r="S25" s="41" t="s">
        <v>529</v>
      </c>
      <c r="T25" s="41" t="s">
        <v>532</v>
      </c>
      <c r="U25" s="52" t="s">
        <v>533</v>
      </c>
      <c r="V25" s="52" t="s">
        <v>534</v>
      </c>
      <c r="W25" s="41" t="s">
        <v>535</v>
      </c>
      <c r="X25" s="69" t="s">
        <v>544</v>
      </c>
      <c r="Y25" s="123">
        <v>658000000</v>
      </c>
      <c r="Z25" s="41" t="s">
        <v>77</v>
      </c>
      <c r="AA25" s="41" t="s">
        <v>54</v>
      </c>
      <c r="AB25" s="41" t="s">
        <v>567</v>
      </c>
      <c r="AC25" s="268"/>
      <c r="AD25" s="403"/>
      <c r="AE25" s="270"/>
      <c r="AF25" s="392"/>
    </row>
    <row r="26" spans="1:32" ht="138.94999999999999" customHeight="1">
      <c r="A26" s="350"/>
      <c r="B26" s="317"/>
      <c r="C26" s="363"/>
      <c r="D26" s="317"/>
      <c r="E26" s="317"/>
      <c r="F26" s="360"/>
      <c r="G26" s="357"/>
      <c r="H26" s="329"/>
      <c r="I26" s="343"/>
      <c r="J26" s="288"/>
      <c r="K26" s="113" t="s">
        <v>608</v>
      </c>
      <c r="L26" s="317"/>
      <c r="M26" s="111" t="s">
        <v>611</v>
      </c>
      <c r="N26" s="41">
        <v>4</v>
      </c>
      <c r="O26" s="169">
        <v>45689</v>
      </c>
      <c r="P26" s="169">
        <v>46022</v>
      </c>
      <c r="Q26" s="118">
        <v>0</v>
      </c>
      <c r="R26" s="41">
        <v>978560</v>
      </c>
      <c r="S26" s="41" t="s">
        <v>529</v>
      </c>
      <c r="T26" s="41" t="s">
        <v>532</v>
      </c>
      <c r="U26" s="52" t="s">
        <v>533</v>
      </c>
      <c r="V26" s="52" t="s">
        <v>534</v>
      </c>
      <c r="W26" s="41" t="s">
        <v>535</v>
      </c>
      <c r="X26" s="69" t="s">
        <v>545</v>
      </c>
      <c r="Y26" s="123">
        <v>200000000</v>
      </c>
      <c r="Z26" s="41" t="s">
        <v>77</v>
      </c>
      <c r="AA26" s="41" t="s">
        <v>54</v>
      </c>
      <c r="AB26" s="41" t="s">
        <v>567</v>
      </c>
      <c r="AC26" s="268"/>
      <c r="AD26" s="403"/>
      <c r="AE26" s="270"/>
      <c r="AF26" s="392"/>
    </row>
    <row r="27" spans="1:32" ht="138.94999999999999" customHeight="1">
      <c r="A27" s="350"/>
      <c r="B27" s="317"/>
      <c r="C27" s="363"/>
      <c r="D27" s="317"/>
      <c r="E27" s="317"/>
      <c r="F27" s="360"/>
      <c r="G27" s="357"/>
      <c r="H27" s="329"/>
      <c r="I27" s="343"/>
      <c r="J27" s="288"/>
      <c r="K27" s="113" t="s">
        <v>423</v>
      </c>
      <c r="L27" s="317"/>
      <c r="M27" s="111" t="s">
        <v>612</v>
      </c>
      <c r="N27" s="41">
        <v>4</v>
      </c>
      <c r="O27" s="169">
        <v>45689</v>
      </c>
      <c r="P27" s="169">
        <v>46022</v>
      </c>
      <c r="Q27" s="118">
        <f t="shared" si="1"/>
        <v>333</v>
      </c>
      <c r="R27" s="41">
        <v>978560</v>
      </c>
      <c r="S27" s="41" t="s">
        <v>529</v>
      </c>
      <c r="T27" s="41" t="s">
        <v>532</v>
      </c>
      <c r="U27" s="52" t="s">
        <v>533</v>
      </c>
      <c r="V27" s="52" t="s">
        <v>534</v>
      </c>
      <c r="W27" s="41" t="s">
        <v>535</v>
      </c>
      <c r="X27" s="69" t="s">
        <v>546</v>
      </c>
      <c r="Y27" s="123">
        <v>40000000</v>
      </c>
      <c r="Z27" s="41" t="s">
        <v>77</v>
      </c>
      <c r="AA27" s="41" t="s">
        <v>54</v>
      </c>
      <c r="AB27" s="41" t="s">
        <v>567</v>
      </c>
      <c r="AC27" s="271">
        <v>200000000</v>
      </c>
      <c r="AD27" s="403"/>
      <c r="AE27" s="259" t="s">
        <v>631</v>
      </c>
      <c r="AF27" s="392"/>
    </row>
    <row r="28" spans="1:32" ht="138.94999999999999" customHeight="1">
      <c r="A28" s="351"/>
      <c r="B28" s="318"/>
      <c r="C28" s="364"/>
      <c r="D28" s="318"/>
      <c r="E28" s="318"/>
      <c r="F28" s="361"/>
      <c r="G28" s="358"/>
      <c r="H28" s="355"/>
      <c r="I28" s="344"/>
      <c r="J28" s="287"/>
      <c r="K28" s="113" t="s">
        <v>424</v>
      </c>
      <c r="L28" s="318"/>
      <c r="M28" s="111" t="s">
        <v>524</v>
      </c>
      <c r="N28" s="41">
        <v>4</v>
      </c>
      <c r="O28" s="169">
        <v>45689</v>
      </c>
      <c r="P28" s="169">
        <v>46022</v>
      </c>
      <c r="Q28" s="118">
        <f t="shared" si="1"/>
        <v>333</v>
      </c>
      <c r="R28" s="41">
        <v>978560</v>
      </c>
      <c r="S28" s="41" t="s">
        <v>529</v>
      </c>
      <c r="T28" s="41" t="s">
        <v>532</v>
      </c>
      <c r="U28" s="52" t="s">
        <v>533</v>
      </c>
      <c r="V28" s="52" t="s">
        <v>534</v>
      </c>
      <c r="W28" s="41" t="s">
        <v>535</v>
      </c>
      <c r="X28" s="69" t="s">
        <v>547</v>
      </c>
      <c r="Y28" s="123">
        <v>40000000</v>
      </c>
      <c r="Z28" s="41" t="s">
        <v>77</v>
      </c>
      <c r="AA28" s="41" t="s">
        <v>54</v>
      </c>
      <c r="AB28" s="41" t="s">
        <v>567</v>
      </c>
      <c r="AC28" s="272"/>
      <c r="AD28" s="404"/>
      <c r="AE28" s="260"/>
      <c r="AF28" s="393"/>
    </row>
    <row r="29" spans="1:32" ht="138.94999999999999" customHeight="1">
      <c r="A29" s="354" t="s">
        <v>425</v>
      </c>
      <c r="B29" s="284" t="s">
        <v>305</v>
      </c>
      <c r="C29" s="353" t="s">
        <v>499</v>
      </c>
      <c r="D29" s="352" t="s">
        <v>306</v>
      </c>
      <c r="E29" s="285" t="s">
        <v>383</v>
      </c>
      <c r="F29" s="283">
        <v>2024130010068</v>
      </c>
      <c r="G29" s="282" t="s">
        <v>426</v>
      </c>
      <c r="H29" s="348" t="s">
        <v>432</v>
      </c>
      <c r="I29" s="348" t="s">
        <v>512</v>
      </c>
      <c r="J29" s="286">
        <v>0.3</v>
      </c>
      <c r="K29" s="47" t="s">
        <v>427</v>
      </c>
      <c r="L29" s="316" t="s">
        <v>322</v>
      </c>
      <c r="M29" s="69" t="s">
        <v>613</v>
      </c>
      <c r="N29" s="41">
        <v>4</v>
      </c>
      <c r="O29" s="169">
        <v>45689</v>
      </c>
      <c r="P29" s="169">
        <v>46022</v>
      </c>
      <c r="Q29" s="118">
        <f t="shared" si="1"/>
        <v>333</v>
      </c>
      <c r="R29" s="41">
        <v>978560</v>
      </c>
      <c r="S29" s="41" t="s">
        <v>529</v>
      </c>
      <c r="T29" s="41" t="s">
        <v>627</v>
      </c>
      <c r="U29" s="52" t="s">
        <v>533</v>
      </c>
      <c r="V29" s="52" t="s">
        <v>534</v>
      </c>
      <c r="W29" s="41" t="s">
        <v>535</v>
      </c>
      <c r="X29" s="69" t="s">
        <v>548</v>
      </c>
      <c r="Y29" s="123">
        <v>60000000</v>
      </c>
      <c r="Z29" s="41" t="s">
        <v>77</v>
      </c>
      <c r="AA29" s="41" t="s">
        <v>54</v>
      </c>
      <c r="AB29" s="41" t="s">
        <v>567</v>
      </c>
      <c r="AC29" s="273">
        <v>1000000000</v>
      </c>
      <c r="AD29" s="273"/>
      <c r="AE29" s="363" t="s">
        <v>630</v>
      </c>
      <c r="AF29" s="317"/>
    </row>
    <row r="30" spans="1:32" ht="138.94999999999999" customHeight="1">
      <c r="A30" s="354"/>
      <c r="B30" s="284"/>
      <c r="C30" s="353"/>
      <c r="D30" s="352"/>
      <c r="E30" s="285"/>
      <c r="F30" s="283"/>
      <c r="G30" s="282"/>
      <c r="H30" s="348"/>
      <c r="I30" s="348"/>
      <c r="J30" s="287"/>
      <c r="K30" s="47" t="s">
        <v>428</v>
      </c>
      <c r="L30" s="317"/>
      <c r="M30" s="111" t="s">
        <v>515</v>
      </c>
      <c r="N30" s="41">
        <v>4</v>
      </c>
      <c r="O30" s="169">
        <v>45689</v>
      </c>
      <c r="P30" s="169">
        <v>46022</v>
      </c>
      <c r="Q30" s="118">
        <f t="shared" si="1"/>
        <v>333</v>
      </c>
      <c r="R30" s="41">
        <v>978560</v>
      </c>
      <c r="S30" s="41" t="s">
        <v>529</v>
      </c>
      <c r="T30" s="41" t="s">
        <v>627</v>
      </c>
      <c r="U30" s="52" t="s">
        <v>533</v>
      </c>
      <c r="V30" s="52" t="s">
        <v>534</v>
      </c>
      <c r="W30" s="41" t="s">
        <v>535</v>
      </c>
      <c r="X30" s="69" t="s">
        <v>552</v>
      </c>
      <c r="Y30" s="123"/>
      <c r="Z30" s="41" t="s">
        <v>77</v>
      </c>
      <c r="AA30" s="41" t="s">
        <v>54</v>
      </c>
      <c r="AB30" s="41" t="s">
        <v>567</v>
      </c>
      <c r="AC30" s="274"/>
      <c r="AD30" s="274"/>
      <c r="AE30" s="363"/>
      <c r="AF30" s="317"/>
    </row>
    <row r="31" spans="1:32" ht="138.94999999999999" customHeight="1">
      <c r="A31" s="354"/>
      <c r="B31" s="284"/>
      <c r="C31" s="353"/>
      <c r="D31" s="284" t="s">
        <v>309</v>
      </c>
      <c r="E31" s="285"/>
      <c r="F31" s="283"/>
      <c r="G31" s="282"/>
      <c r="H31" s="348" t="s">
        <v>433</v>
      </c>
      <c r="I31" s="348" t="s">
        <v>310</v>
      </c>
      <c r="J31" s="286">
        <v>0.7</v>
      </c>
      <c r="K31" s="47" t="s">
        <v>429</v>
      </c>
      <c r="L31" s="317"/>
      <c r="M31" s="111" t="s">
        <v>516</v>
      </c>
      <c r="N31" s="41">
        <v>4</v>
      </c>
      <c r="O31" s="169">
        <v>45689</v>
      </c>
      <c r="P31" s="169">
        <v>46022</v>
      </c>
      <c r="Q31" s="118">
        <f t="shared" si="1"/>
        <v>333</v>
      </c>
      <c r="R31" s="41">
        <v>978560</v>
      </c>
      <c r="S31" s="41" t="s">
        <v>529</v>
      </c>
      <c r="T31" s="41" t="s">
        <v>627</v>
      </c>
      <c r="U31" s="52" t="s">
        <v>533</v>
      </c>
      <c r="V31" s="52" t="s">
        <v>534</v>
      </c>
      <c r="W31" s="41" t="s">
        <v>535</v>
      </c>
      <c r="X31" s="69" t="s">
        <v>549</v>
      </c>
      <c r="Y31" s="123">
        <v>540000000</v>
      </c>
      <c r="Z31" s="41" t="s">
        <v>77</v>
      </c>
      <c r="AA31" s="41" t="s">
        <v>54</v>
      </c>
      <c r="AB31" s="41" t="s">
        <v>567</v>
      </c>
      <c r="AC31" s="274"/>
      <c r="AD31" s="274"/>
      <c r="AE31" s="363"/>
      <c r="AF31" s="317"/>
    </row>
    <row r="32" spans="1:32" ht="138.94999999999999" customHeight="1">
      <c r="A32" s="354"/>
      <c r="B32" s="284"/>
      <c r="C32" s="353"/>
      <c r="D32" s="284"/>
      <c r="E32" s="285"/>
      <c r="F32" s="283"/>
      <c r="G32" s="282"/>
      <c r="H32" s="348"/>
      <c r="I32" s="348"/>
      <c r="J32" s="288"/>
      <c r="K32" s="47" t="s">
        <v>430</v>
      </c>
      <c r="L32" s="317"/>
      <c r="M32" s="111" t="s">
        <v>614</v>
      </c>
      <c r="N32" s="41">
        <v>2</v>
      </c>
      <c r="O32" s="169">
        <v>45689</v>
      </c>
      <c r="P32" s="169">
        <v>46022</v>
      </c>
      <c r="Q32" s="118">
        <f t="shared" si="1"/>
        <v>333</v>
      </c>
      <c r="R32" s="41">
        <v>978560</v>
      </c>
      <c r="S32" s="41" t="s">
        <v>529</v>
      </c>
      <c r="T32" s="41" t="s">
        <v>627</v>
      </c>
      <c r="U32" s="52" t="s">
        <v>533</v>
      </c>
      <c r="V32" s="52" t="s">
        <v>534</v>
      </c>
      <c r="W32" s="41" t="s">
        <v>535</v>
      </c>
      <c r="X32" s="69" t="s">
        <v>550</v>
      </c>
      <c r="Y32" s="123">
        <v>70000000</v>
      </c>
      <c r="Z32" s="41" t="s">
        <v>77</v>
      </c>
      <c r="AA32" s="41" t="s">
        <v>54</v>
      </c>
      <c r="AB32" s="41" t="s">
        <v>567</v>
      </c>
      <c r="AC32" s="274"/>
      <c r="AD32" s="274"/>
      <c r="AE32" s="363"/>
      <c r="AF32" s="317"/>
    </row>
    <row r="33" spans="1:32" ht="138.94999999999999" customHeight="1">
      <c r="A33" s="354"/>
      <c r="B33" s="284"/>
      <c r="C33" s="353"/>
      <c r="D33" s="284"/>
      <c r="E33" s="285"/>
      <c r="F33" s="283"/>
      <c r="G33" s="282"/>
      <c r="H33" s="348"/>
      <c r="I33" s="348"/>
      <c r="J33" s="288"/>
      <c r="K33" s="160" t="s">
        <v>431</v>
      </c>
      <c r="L33" s="317"/>
      <c r="M33" s="161" t="s">
        <v>517</v>
      </c>
      <c r="N33" s="140">
        <v>5</v>
      </c>
      <c r="O33" s="169">
        <v>45689</v>
      </c>
      <c r="P33" s="169">
        <v>46022</v>
      </c>
      <c r="Q33" s="173">
        <f t="shared" si="1"/>
        <v>333</v>
      </c>
      <c r="R33" s="140">
        <v>978560</v>
      </c>
      <c r="S33" s="140" t="s">
        <v>529</v>
      </c>
      <c r="T33" s="140" t="s">
        <v>627</v>
      </c>
      <c r="U33" s="53" t="s">
        <v>533</v>
      </c>
      <c r="V33" s="53" t="s">
        <v>534</v>
      </c>
      <c r="W33" s="140" t="s">
        <v>535</v>
      </c>
      <c r="X33" s="139" t="s">
        <v>551</v>
      </c>
      <c r="Y33" s="141">
        <v>25998530</v>
      </c>
      <c r="Z33" s="140" t="s">
        <v>77</v>
      </c>
      <c r="AA33" s="140" t="s">
        <v>54</v>
      </c>
      <c r="AB33" s="140" t="s">
        <v>567</v>
      </c>
      <c r="AC33" s="275"/>
      <c r="AD33" s="275"/>
      <c r="AE33" s="364"/>
      <c r="AF33" s="318"/>
    </row>
    <row r="34" spans="1:32" ht="138.94999999999999" customHeight="1">
      <c r="A34" s="371" t="s">
        <v>256</v>
      </c>
      <c r="B34" s="284" t="s">
        <v>257</v>
      </c>
      <c r="C34" s="353" t="s">
        <v>495</v>
      </c>
      <c r="D34" s="284" t="s">
        <v>259</v>
      </c>
      <c r="E34" s="285" t="s">
        <v>389</v>
      </c>
      <c r="F34" s="283">
        <v>2024130010071</v>
      </c>
      <c r="G34" s="284" t="s">
        <v>390</v>
      </c>
      <c r="H34" s="348" t="s">
        <v>434</v>
      </c>
      <c r="I34" s="348" t="s">
        <v>435</v>
      </c>
      <c r="J34" s="366">
        <v>1</v>
      </c>
      <c r="K34" s="162" t="s">
        <v>436</v>
      </c>
      <c r="L34" s="390" t="s">
        <v>322</v>
      </c>
      <c r="M34" s="111" t="s">
        <v>588</v>
      </c>
      <c r="N34" s="163">
        <v>1</v>
      </c>
      <c r="O34" s="169">
        <v>45689</v>
      </c>
      <c r="P34" s="169">
        <v>46022</v>
      </c>
      <c r="Q34" s="174">
        <f t="shared" si="1"/>
        <v>333</v>
      </c>
      <c r="R34" s="140">
        <v>978560</v>
      </c>
      <c r="S34" s="140" t="s">
        <v>529</v>
      </c>
      <c r="T34" s="140" t="s">
        <v>532</v>
      </c>
      <c r="U34" s="53" t="s">
        <v>533</v>
      </c>
      <c r="V34" s="53" t="s">
        <v>534</v>
      </c>
      <c r="W34" s="140" t="s">
        <v>535</v>
      </c>
      <c r="X34" s="51"/>
      <c r="Y34" s="51"/>
      <c r="Z34" s="51"/>
      <c r="AA34" s="51"/>
      <c r="AB34" s="51"/>
      <c r="AC34" s="394">
        <v>500000000</v>
      </c>
      <c r="AD34" s="394"/>
      <c r="AE34" s="258" t="s">
        <v>632</v>
      </c>
      <c r="AF34" s="390"/>
    </row>
    <row r="35" spans="1:32" ht="138.94999999999999" customHeight="1">
      <c r="A35" s="371"/>
      <c r="B35" s="284"/>
      <c r="C35" s="353"/>
      <c r="D35" s="284"/>
      <c r="E35" s="285"/>
      <c r="F35" s="283"/>
      <c r="G35" s="284"/>
      <c r="H35" s="348"/>
      <c r="I35" s="348"/>
      <c r="J35" s="367"/>
      <c r="K35" s="406" t="s">
        <v>437</v>
      </c>
      <c r="L35" s="391"/>
      <c r="M35" s="111" t="s">
        <v>615</v>
      </c>
      <c r="N35" s="204">
        <v>4</v>
      </c>
      <c r="O35" s="408">
        <v>45689</v>
      </c>
      <c r="P35" s="169">
        <v>46022</v>
      </c>
      <c r="Q35" s="205"/>
      <c r="R35" s="140"/>
      <c r="S35" s="140"/>
      <c r="T35" s="140" t="s">
        <v>532</v>
      </c>
      <c r="U35" s="53"/>
      <c r="V35" s="53"/>
      <c r="W35" s="140"/>
      <c r="X35" s="51"/>
      <c r="Y35" s="51"/>
      <c r="Z35" s="51"/>
      <c r="AA35" s="51"/>
      <c r="AB35" s="51"/>
      <c r="AC35" s="265"/>
      <c r="AD35" s="265"/>
      <c r="AE35" s="405"/>
      <c r="AF35" s="391"/>
    </row>
    <row r="36" spans="1:32" ht="138.94999999999999" customHeight="1">
      <c r="A36" s="371"/>
      <c r="B36" s="284"/>
      <c r="C36" s="353"/>
      <c r="D36" s="284"/>
      <c r="E36" s="285"/>
      <c r="F36" s="283"/>
      <c r="G36" s="284"/>
      <c r="H36" s="348"/>
      <c r="I36" s="348"/>
      <c r="J36" s="368"/>
      <c r="K36" s="407"/>
      <c r="L36" s="392"/>
      <c r="M36" s="111" t="s">
        <v>616</v>
      </c>
      <c r="N36" s="165">
        <v>2</v>
      </c>
      <c r="O36" s="409"/>
      <c r="P36" s="169">
        <v>46022</v>
      </c>
      <c r="Q36" s="175">
        <f>+P35-O35</f>
        <v>333</v>
      </c>
      <c r="R36" s="140">
        <v>978560</v>
      </c>
      <c r="S36" s="140" t="s">
        <v>529</v>
      </c>
      <c r="T36" s="140" t="s">
        <v>532</v>
      </c>
      <c r="U36" s="53" t="s">
        <v>533</v>
      </c>
      <c r="V36" s="53" t="s">
        <v>534</v>
      </c>
      <c r="W36" s="140" t="s">
        <v>535</v>
      </c>
      <c r="X36" s="51"/>
      <c r="Y36" s="51"/>
      <c r="Z36" s="51"/>
      <c r="AA36" s="51"/>
      <c r="AB36" s="51"/>
      <c r="AC36" s="265"/>
      <c r="AD36" s="265"/>
      <c r="AE36" s="259"/>
      <c r="AF36" s="392"/>
    </row>
    <row r="37" spans="1:32" ht="138.94999999999999" customHeight="1">
      <c r="A37" s="371"/>
      <c r="B37" s="284"/>
      <c r="C37" s="353"/>
      <c r="D37" s="284"/>
      <c r="E37" s="285"/>
      <c r="F37" s="283"/>
      <c r="G37" s="284"/>
      <c r="H37" s="348"/>
      <c r="I37" s="348"/>
      <c r="J37" s="369"/>
      <c r="K37" s="159" t="s">
        <v>438</v>
      </c>
      <c r="L37" s="393"/>
      <c r="M37" s="111" t="s">
        <v>589</v>
      </c>
      <c r="N37" s="159">
        <v>2</v>
      </c>
      <c r="O37" s="169">
        <v>45689</v>
      </c>
      <c r="P37" s="169">
        <v>46022</v>
      </c>
      <c r="Q37" s="164">
        <f t="shared" si="1"/>
        <v>333</v>
      </c>
      <c r="R37" s="140">
        <v>978560</v>
      </c>
      <c r="S37" s="140" t="s">
        <v>529</v>
      </c>
      <c r="T37" s="140" t="s">
        <v>532</v>
      </c>
      <c r="U37" s="53" t="s">
        <v>533</v>
      </c>
      <c r="V37" s="53" t="s">
        <v>534</v>
      </c>
      <c r="W37" s="140" t="s">
        <v>535</v>
      </c>
      <c r="X37" s="51"/>
      <c r="Y37" s="51"/>
      <c r="Z37" s="51"/>
      <c r="AA37" s="51"/>
      <c r="AB37" s="51"/>
      <c r="AC37" s="395"/>
      <c r="AD37" s="395"/>
      <c r="AE37" s="260"/>
      <c r="AF37" s="393"/>
    </row>
    <row r="38" spans="1:32" ht="138.94999999999999" customHeight="1">
      <c r="A38" s="284" t="s">
        <v>247</v>
      </c>
      <c r="B38" s="284" t="s">
        <v>248</v>
      </c>
      <c r="C38" s="353" t="s">
        <v>494</v>
      </c>
      <c r="D38" s="284" t="s">
        <v>250</v>
      </c>
      <c r="E38" s="285" t="s">
        <v>381</v>
      </c>
      <c r="F38" s="283">
        <v>2024130010074</v>
      </c>
      <c r="G38" s="365" t="s">
        <v>392</v>
      </c>
      <c r="H38" s="365" t="s">
        <v>392</v>
      </c>
      <c r="I38" s="370" t="s">
        <v>439</v>
      </c>
      <c r="J38" s="286">
        <v>1</v>
      </c>
      <c r="K38" s="112" t="s">
        <v>440</v>
      </c>
      <c r="L38" s="317" t="s">
        <v>322</v>
      </c>
      <c r="M38" s="276" t="s">
        <v>617</v>
      </c>
      <c r="N38" s="278">
        <v>11</v>
      </c>
      <c r="O38" s="169">
        <v>45689</v>
      </c>
      <c r="P38" s="169">
        <v>46022</v>
      </c>
      <c r="Q38" s="280">
        <f t="shared" si="1"/>
        <v>333</v>
      </c>
      <c r="R38" s="140">
        <v>978560</v>
      </c>
      <c r="S38" s="140" t="s">
        <v>529</v>
      </c>
      <c r="T38" s="140" t="s">
        <v>532</v>
      </c>
      <c r="U38" s="53" t="s">
        <v>533</v>
      </c>
      <c r="V38" s="53" t="s">
        <v>534</v>
      </c>
      <c r="W38" s="140" t="s">
        <v>535</v>
      </c>
      <c r="X38" s="51"/>
      <c r="Y38" s="51"/>
      <c r="Z38" s="51"/>
      <c r="AA38" s="51"/>
      <c r="AB38" s="51"/>
      <c r="AC38" s="394">
        <v>300000000</v>
      </c>
      <c r="AD38" s="394"/>
      <c r="AE38" s="363" t="s">
        <v>632</v>
      </c>
      <c r="AF38" s="410"/>
    </row>
    <row r="39" spans="1:32" ht="138.94999999999999" customHeight="1">
      <c r="A39" s="284"/>
      <c r="B39" s="284"/>
      <c r="C39" s="353"/>
      <c r="D39" s="284"/>
      <c r="E39" s="285"/>
      <c r="F39" s="283"/>
      <c r="G39" s="365"/>
      <c r="H39" s="365"/>
      <c r="I39" s="370"/>
      <c r="J39" s="288"/>
      <c r="K39" s="47" t="s">
        <v>441</v>
      </c>
      <c r="L39" s="317"/>
      <c r="M39" s="277"/>
      <c r="N39" s="279"/>
      <c r="O39" s="169">
        <v>45689</v>
      </c>
      <c r="P39" s="169">
        <v>46022</v>
      </c>
      <c r="Q39" s="281"/>
      <c r="R39" s="140">
        <v>978560</v>
      </c>
      <c r="S39" s="140" t="s">
        <v>529</v>
      </c>
      <c r="T39" s="140" t="s">
        <v>532</v>
      </c>
      <c r="U39" s="53" t="s">
        <v>533</v>
      </c>
      <c r="V39" s="53" t="s">
        <v>534</v>
      </c>
      <c r="W39" s="140" t="s">
        <v>535</v>
      </c>
      <c r="X39" s="51"/>
      <c r="Y39" s="51"/>
      <c r="Z39" s="51"/>
      <c r="AA39" s="51"/>
      <c r="AB39" s="51"/>
      <c r="AC39" s="265"/>
      <c r="AD39" s="265"/>
      <c r="AE39" s="363"/>
      <c r="AF39" s="410"/>
    </row>
    <row r="40" spans="1:32" ht="138.94999999999999" customHeight="1">
      <c r="A40" s="284"/>
      <c r="B40" s="284"/>
      <c r="C40" s="353"/>
      <c r="D40" s="284"/>
      <c r="E40" s="285"/>
      <c r="F40" s="283"/>
      <c r="G40" s="365"/>
      <c r="H40" s="365"/>
      <c r="I40" s="370"/>
      <c r="J40" s="288"/>
      <c r="K40" s="47" t="s">
        <v>442</v>
      </c>
      <c r="L40" s="317"/>
      <c r="M40" s="111" t="s">
        <v>618</v>
      </c>
      <c r="N40" s="22">
        <v>11</v>
      </c>
      <c r="O40" s="169">
        <v>45689</v>
      </c>
      <c r="P40" s="169">
        <v>46022</v>
      </c>
      <c r="Q40" s="164">
        <f t="shared" si="1"/>
        <v>333</v>
      </c>
      <c r="R40" s="140">
        <v>978560</v>
      </c>
      <c r="S40" s="140" t="s">
        <v>529</v>
      </c>
      <c r="T40" s="140" t="s">
        <v>532</v>
      </c>
      <c r="U40" s="53" t="s">
        <v>533</v>
      </c>
      <c r="V40" s="53" t="s">
        <v>534</v>
      </c>
      <c r="W40" s="140" t="s">
        <v>535</v>
      </c>
      <c r="X40" s="51"/>
      <c r="Y40" s="51"/>
      <c r="Z40" s="51"/>
      <c r="AA40" s="51"/>
      <c r="AB40" s="51"/>
      <c r="AC40" s="265"/>
      <c r="AD40" s="265"/>
      <c r="AE40" s="363"/>
      <c r="AF40" s="410"/>
    </row>
    <row r="41" spans="1:32" ht="138.94999999999999" customHeight="1">
      <c r="A41" s="284"/>
      <c r="B41" s="284"/>
      <c r="C41" s="353"/>
      <c r="D41" s="284"/>
      <c r="E41" s="285"/>
      <c r="F41" s="283"/>
      <c r="G41" s="365"/>
      <c r="H41" s="365"/>
      <c r="I41" s="370"/>
      <c r="J41" s="287"/>
      <c r="K41" s="47" t="s">
        <v>443</v>
      </c>
      <c r="L41" s="317"/>
      <c r="M41" s="111" t="s">
        <v>619</v>
      </c>
      <c r="N41" s="22">
        <v>2</v>
      </c>
      <c r="O41" s="169">
        <v>45689</v>
      </c>
      <c r="P41" s="169">
        <v>46022</v>
      </c>
      <c r="Q41" s="164">
        <f t="shared" si="1"/>
        <v>333</v>
      </c>
      <c r="R41" s="140">
        <v>978560</v>
      </c>
      <c r="S41" s="140" t="s">
        <v>529</v>
      </c>
      <c r="T41" s="140" t="s">
        <v>532</v>
      </c>
      <c r="U41" s="53" t="s">
        <v>533</v>
      </c>
      <c r="V41" s="53" t="s">
        <v>534</v>
      </c>
      <c r="W41" s="140" t="s">
        <v>535</v>
      </c>
      <c r="X41" s="51"/>
      <c r="Y41" s="51"/>
      <c r="Z41" s="51"/>
      <c r="AA41" s="51"/>
      <c r="AB41" s="51"/>
      <c r="AC41" s="395"/>
      <c r="AD41" s="395"/>
      <c r="AE41" s="363"/>
      <c r="AF41" s="410"/>
    </row>
    <row r="42" spans="1:32" ht="138.94999999999999" customHeight="1">
      <c r="A42" s="284" t="s">
        <v>247</v>
      </c>
      <c r="B42" s="284" t="s">
        <v>248</v>
      </c>
      <c r="C42" s="353" t="s">
        <v>494</v>
      </c>
      <c r="D42" s="284" t="s">
        <v>253</v>
      </c>
      <c r="E42" s="285" t="s">
        <v>380</v>
      </c>
      <c r="F42" s="283">
        <v>2024130010077</v>
      </c>
      <c r="G42" s="365" t="s">
        <v>393</v>
      </c>
      <c r="H42" s="365" t="s">
        <v>393</v>
      </c>
      <c r="I42" s="370" t="s">
        <v>444</v>
      </c>
      <c r="J42" s="313">
        <v>1</v>
      </c>
      <c r="K42" s="47" t="s">
        <v>445</v>
      </c>
      <c r="L42" s="317" t="s">
        <v>322</v>
      </c>
      <c r="M42" s="166" t="s">
        <v>590</v>
      </c>
      <c r="N42" s="22">
        <v>2</v>
      </c>
      <c r="O42" s="169">
        <v>45689</v>
      </c>
      <c r="P42" s="169">
        <v>46022</v>
      </c>
      <c r="Q42" s="164">
        <f t="shared" si="1"/>
        <v>333</v>
      </c>
      <c r="R42" s="140">
        <v>978560</v>
      </c>
      <c r="S42" s="140" t="s">
        <v>529</v>
      </c>
      <c r="T42" s="140" t="s">
        <v>532</v>
      </c>
      <c r="U42" s="53" t="s">
        <v>533</v>
      </c>
      <c r="V42" s="53" t="s">
        <v>534</v>
      </c>
      <c r="W42" s="140" t="s">
        <v>535</v>
      </c>
      <c r="X42" s="51"/>
      <c r="Y42" s="51"/>
      <c r="Z42" s="51"/>
      <c r="AA42" s="51"/>
      <c r="AB42" s="51"/>
      <c r="AC42" s="394">
        <v>300985378</v>
      </c>
      <c r="AD42" s="394"/>
      <c r="AE42" s="362" t="s">
        <v>632</v>
      </c>
      <c r="AF42" s="316"/>
    </row>
    <row r="43" spans="1:32" ht="138.94999999999999" customHeight="1">
      <c r="A43" s="284"/>
      <c r="B43" s="284"/>
      <c r="C43" s="353"/>
      <c r="D43" s="284"/>
      <c r="E43" s="285"/>
      <c r="F43" s="283"/>
      <c r="G43" s="365"/>
      <c r="H43" s="365"/>
      <c r="I43" s="370"/>
      <c r="J43" s="314"/>
      <c r="K43" s="47" t="s">
        <v>446</v>
      </c>
      <c r="L43" s="317"/>
      <c r="M43" s="47" t="s">
        <v>620</v>
      </c>
      <c r="N43" s="22">
        <v>4</v>
      </c>
      <c r="O43" s="169">
        <v>45689</v>
      </c>
      <c r="P43" s="169">
        <v>46022</v>
      </c>
      <c r="Q43" s="164">
        <f t="shared" si="1"/>
        <v>333</v>
      </c>
      <c r="R43" s="140">
        <v>978560</v>
      </c>
      <c r="S43" s="140" t="s">
        <v>529</v>
      </c>
      <c r="T43" s="140" t="s">
        <v>532</v>
      </c>
      <c r="U43" s="53" t="s">
        <v>533</v>
      </c>
      <c r="V43" s="53" t="s">
        <v>534</v>
      </c>
      <c r="W43" s="140" t="s">
        <v>535</v>
      </c>
      <c r="X43" s="51"/>
      <c r="Y43" s="51"/>
      <c r="Z43" s="51"/>
      <c r="AA43" s="51"/>
      <c r="AB43" s="51"/>
      <c r="AC43" s="265"/>
      <c r="AD43" s="265"/>
      <c r="AE43" s="363"/>
      <c r="AF43" s="317"/>
    </row>
    <row r="44" spans="1:32" ht="138.94999999999999" customHeight="1">
      <c r="A44" s="284"/>
      <c r="B44" s="284"/>
      <c r="C44" s="353"/>
      <c r="D44" s="284"/>
      <c r="E44" s="285"/>
      <c r="F44" s="283"/>
      <c r="G44" s="365"/>
      <c r="H44" s="365"/>
      <c r="I44" s="370"/>
      <c r="J44" s="314"/>
      <c r="K44" s="47" t="s">
        <v>447</v>
      </c>
      <c r="L44" s="317"/>
      <c r="M44" s="47" t="s">
        <v>591</v>
      </c>
      <c r="N44" s="22">
        <v>1</v>
      </c>
      <c r="O44" s="169">
        <v>45689</v>
      </c>
      <c r="P44" s="169">
        <v>46022</v>
      </c>
      <c r="Q44" s="164">
        <f t="shared" si="1"/>
        <v>333</v>
      </c>
      <c r="R44" s="140">
        <v>978560</v>
      </c>
      <c r="S44" s="140" t="s">
        <v>529</v>
      </c>
      <c r="T44" s="140" t="s">
        <v>532</v>
      </c>
      <c r="U44" s="53" t="s">
        <v>533</v>
      </c>
      <c r="V44" s="53" t="s">
        <v>534</v>
      </c>
      <c r="W44" s="140" t="s">
        <v>535</v>
      </c>
      <c r="X44" s="51"/>
      <c r="Y44" s="51"/>
      <c r="Z44" s="51"/>
      <c r="AA44" s="51"/>
      <c r="AB44" s="51"/>
      <c r="AC44" s="265"/>
      <c r="AD44" s="265"/>
      <c r="AE44" s="363"/>
      <c r="AF44" s="317"/>
    </row>
    <row r="45" spans="1:32" ht="138.94999999999999" customHeight="1">
      <c r="A45" s="284"/>
      <c r="B45" s="284"/>
      <c r="C45" s="353"/>
      <c r="D45" s="284"/>
      <c r="E45" s="285"/>
      <c r="F45" s="283"/>
      <c r="G45" s="365"/>
      <c r="H45" s="365"/>
      <c r="I45" s="370"/>
      <c r="J45" s="315"/>
      <c r="K45" s="47" t="s">
        <v>448</v>
      </c>
      <c r="L45" s="318"/>
      <c r="M45" s="47" t="s">
        <v>621</v>
      </c>
      <c r="N45" s="111">
        <v>4</v>
      </c>
      <c r="O45" s="169">
        <v>45689</v>
      </c>
      <c r="P45" s="169">
        <v>46022</v>
      </c>
      <c r="Q45" s="164">
        <f t="shared" si="1"/>
        <v>333</v>
      </c>
      <c r="R45" s="140">
        <v>978560</v>
      </c>
      <c r="S45" s="140" t="s">
        <v>529</v>
      </c>
      <c r="T45" s="140" t="s">
        <v>532</v>
      </c>
      <c r="U45" s="53" t="s">
        <v>533</v>
      </c>
      <c r="V45" s="53" t="s">
        <v>534</v>
      </c>
      <c r="W45" s="140" t="s">
        <v>535</v>
      </c>
      <c r="X45" s="51"/>
      <c r="Y45" s="51"/>
      <c r="Z45" s="51"/>
      <c r="AA45" s="51"/>
      <c r="AB45" s="51"/>
      <c r="AC45" s="395"/>
      <c r="AD45" s="395"/>
      <c r="AE45" s="364"/>
      <c r="AF45" s="318"/>
    </row>
    <row r="46" spans="1:32" ht="138.94999999999999" customHeight="1">
      <c r="A46" s="375" t="s">
        <v>229</v>
      </c>
      <c r="B46" s="375" t="s">
        <v>230</v>
      </c>
      <c r="C46" s="374" t="s">
        <v>493</v>
      </c>
      <c r="D46" s="373" t="s">
        <v>376</v>
      </c>
      <c r="E46" s="372" t="s">
        <v>378</v>
      </c>
      <c r="F46" s="283">
        <v>2024130010079</v>
      </c>
      <c r="G46" s="365" t="s">
        <v>394</v>
      </c>
      <c r="H46" s="365" t="s">
        <v>449</v>
      </c>
      <c r="I46" s="285" t="s">
        <v>451</v>
      </c>
      <c r="J46" s="288">
        <v>0.5</v>
      </c>
      <c r="K46" s="73" t="s">
        <v>452</v>
      </c>
      <c r="L46" s="322" t="s">
        <v>322</v>
      </c>
      <c r="M46" s="47" t="s">
        <v>592</v>
      </c>
      <c r="N46" s="111">
        <v>2</v>
      </c>
      <c r="O46" s="169">
        <v>45689</v>
      </c>
      <c r="P46" s="169">
        <v>46022</v>
      </c>
      <c r="Q46" s="164">
        <f t="shared" si="1"/>
        <v>333</v>
      </c>
      <c r="R46" s="140">
        <v>978560</v>
      </c>
      <c r="S46" s="140" t="s">
        <v>529</v>
      </c>
      <c r="T46" s="140" t="s">
        <v>532</v>
      </c>
      <c r="U46" s="53" t="s">
        <v>533</v>
      </c>
      <c r="V46" s="53" t="s">
        <v>534</v>
      </c>
      <c r="W46" s="140" t="s">
        <v>535</v>
      </c>
      <c r="X46" s="51"/>
      <c r="Y46" s="51"/>
      <c r="Z46" s="51"/>
      <c r="AA46" s="51"/>
      <c r="AB46" s="51"/>
      <c r="AC46" s="399">
        <v>799999999</v>
      </c>
      <c r="AD46" s="394"/>
      <c r="AE46" s="362" t="s">
        <v>630</v>
      </c>
      <c r="AF46" s="322"/>
    </row>
    <row r="47" spans="1:32" ht="138.94999999999999" customHeight="1">
      <c r="A47" s="375"/>
      <c r="B47" s="375"/>
      <c r="C47" s="374"/>
      <c r="D47" s="373"/>
      <c r="E47" s="284"/>
      <c r="F47" s="283"/>
      <c r="G47" s="365"/>
      <c r="H47" s="365"/>
      <c r="I47" s="285"/>
      <c r="J47" s="288"/>
      <c r="K47" s="73" t="s">
        <v>622</v>
      </c>
      <c r="L47" s="323"/>
      <c r="M47" s="167" t="s">
        <v>593</v>
      </c>
      <c r="N47" s="111">
        <v>2</v>
      </c>
      <c r="O47" s="169">
        <v>45689</v>
      </c>
      <c r="P47" s="169">
        <v>46022</v>
      </c>
      <c r="Q47" s="164">
        <f t="shared" si="1"/>
        <v>333</v>
      </c>
      <c r="R47" s="140">
        <v>978560</v>
      </c>
      <c r="S47" s="140" t="s">
        <v>529</v>
      </c>
      <c r="T47" s="140" t="s">
        <v>532</v>
      </c>
      <c r="U47" s="53" t="s">
        <v>533</v>
      </c>
      <c r="V47" s="53" t="s">
        <v>534</v>
      </c>
      <c r="W47" s="140" t="s">
        <v>535</v>
      </c>
      <c r="X47" s="51"/>
      <c r="Y47" s="51"/>
      <c r="Z47" s="51"/>
      <c r="AA47" s="51"/>
      <c r="AB47" s="51"/>
      <c r="AC47" s="400"/>
      <c r="AD47" s="265"/>
      <c r="AE47" s="363"/>
      <c r="AF47" s="323"/>
    </row>
    <row r="48" spans="1:32" ht="138.94999999999999" customHeight="1">
      <c r="A48" s="375"/>
      <c r="B48" s="375"/>
      <c r="C48" s="374"/>
      <c r="D48" s="373"/>
      <c r="E48" s="284"/>
      <c r="F48" s="283"/>
      <c r="G48" s="365"/>
      <c r="H48" s="365"/>
      <c r="I48" s="285"/>
      <c r="J48" s="288"/>
      <c r="K48" s="73" t="s">
        <v>454</v>
      </c>
      <c r="L48" s="323"/>
      <c r="M48" s="167" t="s">
        <v>594</v>
      </c>
      <c r="N48" s="111">
        <v>2</v>
      </c>
      <c r="O48" s="169">
        <v>45689</v>
      </c>
      <c r="P48" s="169">
        <v>46022</v>
      </c>
      <c r="Q48" s="164">
        <f t="shared" si="1"/>
        <v>333</v>
      </c>
      <c r="R48" s="140">
        <v>978560</v>
      </c>
      <c r="S48" s="140" t="s">
        <v>529</v>
      </c>
      <c r="T48" s="140" t="s">
        <v>532</v>
      </c>
      <c r="U48" s="53" t="s">
        <v>533</v>
      </c>
      <c r="V48" s="53" t="s">
        <v>534</v>
      </c>
      <c r="W48" s="140" t="s">
        <v>535</v>
      </c>
      <c r="X48" s="51"/>
      <c r="Y48" s="51"/>
      <c r="Z48" s="51"/>
      <c r="AA48" s="51"/>
      <c r="AB48" s="51"/>
      <c r="AC48" s="400"/>
      <c r="AD48" s="265"/>
      <c r="AE48" s="363"/>
      <c r="AF48" s="323"/>
    </row>
    <row r="49" spans="1:32" ht="138.94999999999999" customHeight="1">
      <c r="A49" s="375"/>
      <c r="B49" s="375"/>
      <c r="C49" s="374"/>
      <c r="D49" s="373"/>
      <c r="E49" s="284"/>
      <c r="F49" s="283"/>
      <c r="G49" s="365"/>
      <c r="H49" s="365"/>
      <c r="I49" s="285"/>
      <c r="J49" s="288"/>
      <c r="K49" s="73" t="s">
        <v>455</v>
      </c>
      <c r="L49" s="323"/>
      <c r="M49" s="167" t="s">
        <v>595</v>
      </c>
      <c r="N49" s="111">
        <v>2</v>
      </c>
      <c r="O49" s="169">
        <v>45689</v>
      </c>
      <c r="P49" s="169">
        <v>46022</v>
      </c>
      <c r="Q49" s="164">
        <f t="shared" si="1"/>
        <v>333</v>
      </c>
      <c r="R49" s="140">
        <v>978560</v>
      </c>
      <c r="S49" s="140" t="s">
        <v>529</v>
      </c>
      <c r="T49" s="140" t="s">
        <v>532</v>
      </c>
      <c r="U49" s="53" t="s">
        <v>533</v>
      </c>
      <c r="V49" s="53" t="s">
        <v>534</v>
      </c>
      <c r="W49" s="140" t="s">
        <v>535</v>
      </c>
      <c r="X49" s="51"/>
      <c r="Y49" s="51"/>
      <c r="Z49" s="51"/>
      <c r="AA49" s="51"/>
      <c r="AB49" s="51"/>
      <c r="AC49" s="400"/>
      <c r="AD49" s="265"/>
      <c r="AE49" s="363"/>
      <c r="AF49" s="323"/>
    </row>
    <row r="50" spans="1:32" ht="138.94999999999999" customHeight="1">
      <c r="A50" s="375"/>
      <c r="B50" s="284" t="s">
        <v>230</v>
      </c>
      <c r="C50" s="353" t="s">
        <v>493</v>
      </c>
      <c r="D50" s="352" t="s">
        <v>377</v>
      </c>
      <c r="E50" s="284"/>
      <c r="F50" s="283"/>
      <c r="G50" s="365"/>
      <c r="H50" s="365" t="s">
        <v>450</v>
      </c>
      <c r="I50" s="285" t="s">
        <v>453</v>
      </c>
      <c r="J50" s="288">
        <v>0.5</v>
      </c>
      <c r="K50" s="73" t="s">
        <v>456</v>
      </c>
      <c r="L50" s="323"/>
      <c r="M50" s="167" t="s">
        <v>596</v>
      </c>
      <c r="N50" s="111">
        <v>2</v>
      </c>
      <c r="O50" s="169">
        <v>45689</v>
      </c>
      <c r="P50" s="169">
        <v>46022</v>
      </c>
      <c r="Q50" s="164">
        <f t="shared" si="1"/>
        <v>333</v>
      </c>
      <c r="R50" s="140">
        <v>978560</v>
      </c>
      <c r="S50" s="140" t="s">
        <v>529</v>
      </c>
      <c r="T50" s="140" t="s">
        <v>532</v>
      </c>
      <c r="U50" s="53" t="s">
        <v>533</v>
      </c>
      <c r="V50" s="53" t="s">
        <v>534</v>
      </c>
      <c r="W50" s="140" t="s">
        <v>535</v>
      </c>
      <c r="X50" s="51"/>
      <c r="Y50" s="51"/>
      <c r="Z50" s="51"/>
      <c r="AA50" s="51"/>
      <c r="AB50" s="51"/>
      <c r="AC50" s="400"/>
      <c r="AD50" s="265"/>
      <c r="AE50" s="363"/>
      <c r="AF50" s="323"/>
    </row>
    <row r="51" spans="1:32" ht="138.94999999999999" customHeight="1">
      <c r="A51" s="375"/>
      <c r="B51" s="284"/>
      <c r="C51" s="353"/>
      <c r="D51" s="352"/>
      <c r="E51" s="284"/>
      <c r="F51" s="283"/>
      <c r="G51" s="365"/>
      <c r="H51" s="365"/>
      <c r="I51" s="285"/>
      <c r="J51" s="288"/>
      <c r="K51" s="73" t="s">
        <v>457</v>
      </c>
      <c r="L51" s="323"/>
      <c r="M51" s="167" t="s">
        <v>597</v>
      </c>
      <c r="N51" s="111">
        <v>1</v>
      </c>
      <c r="O51" s="169">
        <v>45689</v>
      </c>
      <c r="P51" s="169">
        <v>46022</v>
      </c>
      <c r="Q51" s="164">
        <f t="shared" si="1"/>
        <v>333</v>
      </c>
      <c r="R51" s="140">
        <v>978560</v>
      </c>
      <c r="S51" s="140" t="s">
        <v>529</v>
      </c>
      <c r="T51" s="140" t="s">
        <v>532</v>
      </c>
      <c r="U51" s="53" t="s">
        <v>533</v>
      </c>
      <c r="V51" s="53" t="s">
        <v>534</v>
      </c>
      <c r="W51" s="140" t="s">
        <v>535</v>
      </c>
      <c r="X51" s="51"/>
      <c r="Y51" s="51"/>
      <c r="Z51" s="51"/>
      <c r="AA51" s="51"/>
      <c r="AB51" s="51"/>
      <c r="AC51" s="400"/>
      <c r="AD51" s="265"/>
      <c r="AE51" s="363"/>
      <c r="AF51" s="323"/>
    </row>
    <row r="52" spans="1:32" ht="138.94999999999999" customHeight="1">
      <c r="A52" s="375"/>
      <c r="B52" s="284"/>
      <c r="C52" s="353"/>
      <c r="D52" s="352"/>
      <c r="E52" s="284"/>
      <c r="F52" s="283"/>
      <c r="G52" s="365"/>
      <c r="H52" s="365"/>
      <c r="I52" s="285"/>
      <c r="J52" s="287"/>
      <c r="K52" s="114" t="s">
        <v>458</v>
      </c>
      <c r="L52" s="324"/>
      <c r="M52" s="168" t="s">
        <v>598</v>
      </c>
      <c r="N52" s="161">
        <v>2</v>
      </c>
      <c r="O52" s="169">
        <v>45689</v>
      </c>
      <c r="P52" s="169">
        <v>46022</v>
      </c>
      <c r="Q52" s="164">
        <f t="shared" si="1"/>
        <v>333</v>
      </c>
      <c r="R52" s="140">
        <v>978560</v>
      </c>
      <c r="S52" s="140" t="s">
        <v>529</v>
      </c>
      <c r="T52" s="140" t="s">
        <v>532</v>
      </c>
      <c r="U52" s="53" t="s">
        <v>533</v>
      </c>
      <c r="V52" s="53" t="s">
        <v>534</v>
      </c>
      <c r="W52" s="140" t="s">
        <v>535</v>
      </c>
      <c r="X52" s="51"/>
      <c r="Y52" s="51"/>
      <c r="Z52" s="51"/>
      <c r="AA52" s="51"/>
      <c r="AB52" s="51"/>
      <c r="AC52" s="401"/>
      <c r="AD52" s="395"/>
      <c r="AE52" s="364"/>
      <c r="AF52" s="324"/>
    </row>
    <row r="53" spans="1:32" ht="138.94999999999999" customHeight="1">
      <c r="A53" s="376" t="s">
        <v>292</v>
      </c>
      <c r="B53" s="376" t="s">
        <v>370</v>
      </c>
      <c r="C53" s="353" t="s">
        <v>498</v>
      </c>
      <c r="D53" s="376" t="s">
        <v>294</v>
      </c>
      <c r="E53" s="285" t="s">
        <v>384</v>
      </c>
      <c r="F53" s="377">
        <v>2024130010082</v>
      </c>
      <c r="G53" s="378" t="s">
        <v>391</v>
      </c>
      <c r="H53" s="348" t="s">
        <v>459</v>
      </c>
      <c r="I53" s="348" t="s">
        <v>460</v>
      </c>
      <c r="J53" s="379">
        <v>0.6</v>
      </c>
      <c r="K53" s="72" t="s">
        <v>461</v>
      </c>
      <c r="L53" s="316" t="s">
        <v>322</v>
      </c>
      <c r="M53" s="69" t="s">
        <v>525</v>
      </c>
      <c r="N53" s="41">
        <v>1</v>
      </c>
      <c r="O53" s="169">
        <v>45689</v>
      </c>
      <c r="P53" s="169">
        <v>46022</v>
      </c>
      <c r="Q53" s="118">
        <f t="shared" ref="Q53:Q64" si="2">+P53-O53</f>
        <v>333</v>
      </c>
      <c r="R53" s="41">
        <v>978560</v>
      </c>
      <c r="S53" s="41" t="s">
        <v>529</v>
      </c>
      <c r="T53" s="41" t="s">
        <v>532</v>
      </c>
      <c r="U53" s="52" t="s">
        <v>533</v>
      </c>
      <c r="V53" s="52" t="s">
        <v>534</v>
      </c>
      <c r="W53" s="41" t="s">
        <v>535</v>
      </c>
      <c r="X53" s="69" t="s">
        <v>553</v>
      </c>
      <c r="Y53" s="123">
        <v>800000000</v>
      </c>
      <c r="Z53" s="41" t="s">
        <v>77</v>
      </c>
      <c r="AA53" s="41" t="s">
        <v>54</v>
      </c>
      <c r="AB53" s="41" t="s">
        <v>567</v>
      </c>
      <c r="AC53" s="256">
        <v>3686042800</v>
      </c>
      <c r="AD53" s="256"/>
      <c r="AE53" s="256" t="s">
        <v>634</v>
      </c>
      <c r="AF53" s="390"/>
    </row>
    <row r="54" spans="1:32" ht="138.94999999999999" customHeight="1">
      <c r="A54" s="376"/>
      <c r="B54" s="376"/>
      <c r="C54" s="353"/>
      <c r="D54" s="376"/>
      <c r="E54" s="285"/>
      <c r="F54" s="377"/>
      <c r="G54" s="378"/>
      <c r="H54" s="348"/>
      <c r="I54" s="348"/>
      <c r="J54" s="380"/>
      <c r="K54" s="72" t="s">
        <v>462</v>
      </c>
      <c r="L54" s="317"/>
      <c r="M54" s="69" t="s">
        <v>518</v>
      </c>
      <c r="N54" s="41">
        <v>2</v>
      </c>
      <c r="O54" s="169">
        <v>45689</v>
      </c>
      <c r="P54" s="169">
        <v>46022</v>
      </c>
      <c r="Q54" s="118">
        <f t="shared" si="2"/>
        <v>333</v>
      </c>
      <c r="R54" s="41">
        <v>978560</v>
      </c>
      <c r="S54" s="41" t="s">
        <v>529</v>
      </c>
      <c r="T54" s="41" t="s">
        <v>532</v>
      </c>
      <c r="U54" s="52" t="s">
        <v>533</v>
      </c>
      <c r="V54" s="52" t="s">
        <v>534</v>
      </c>
      <c r="W54" s="41" t="s">
        <v>535</v>
      </c>
      <c r="X54" s="69" t="s">
        <v>554</v>
      </c>
      <c r="Y54" s="123">
        <v>100000000</v>
      </c>
      <c r="Z54" s="41" t="s">
        <v>77</v>
      </c>
      <c r="AA54" s="41" t="s">
        <v>54</v>
      </c>
      <c r="AB54" s="41" t="s">
        <v>567</v>
      </c>
      <c r="AC54" s="257"/>
      <c r="AD54" s="257"/>
      <c r="AE54" s="257"/>
      <c r="AF54" s="392"/>
    </row>
    <row r="55" spans="1:32" ht="138.94999999999999" customHeight="1">
      <c r="A55" s="376"/>
      <c r="B55" s="376"/>
      <c r="C55" s="353"/>
      <c r="D55" s="376"/>
      <c r="E55" s="285"/>
      <c r="F55" s="377"/>
      <c r="G55" s="378"/>
      <c r="H55" s="348"/>
      <c r="I55" s="348"/>
      <c r="J55" s="380"/>
      <c r="K55" s="72" t="s">
        <v>463</v>
      </c>
      <c r="L55" s="317"/>
      <c r="M55" s="69" t="s">
        <v>518</v>
      </c>
      <c r="N55" s="41">
        <v>2</v>
      </c>
      <c r="O55" s="169">
        <v>45689</v>
      </c>
      <c r="P55" s="169">
        <v>46022</v>
      </c>
      <c r="Q55" s="118">
        <f t="shared" si="2"/>
        <v>333</v>
      </c>
      <c r="R55" s="41">
        <v>978560</v>
      </c>
      <c r="S55" s="41" t="s">
        <v>529</v>
      </c>
      <c r="T55" s="41" t="s">
        <v>532</v>
      </c>
      <c r="U55" s="52" t="s">
        <v>533</v>
      </c>
      <c r="V55" s="52" t="s">
        <v>534</v>
      </c>
      <c r="W55" s="41" t="s">
        <v>535</v>
      </c>
      <c r="X55" s="69" t="s">
        <v>555</v>
      </c>
      <c r="Y55" s="123">
        <v>1000000000</v>
      </c>
      <c r="Z55" s="41" t="s">
        <v>77</v>
      </c>
      <c r="AA55" s="41" t="s">
        <v>54</v>
      </c>
      <c r="AB55" s="41" t="s">
        <v>567</v>
      </c>
      <c r="AC55" s="257"/>
      <c r="AD55" s="257"/>
      <c r="AE55" s="257"/>
      <c r="AF55" s="392"/>
    </row>
    <row r="56" spans="1:32" ht="138.94999999999999" customHeight="1">
      <c r="A56" s="376"/>
      <c r="B56" s="376"/>
      <c r="C56" s="353"/>
      <c r="D56" s="376"/>
      <c r="E56" s="285"/>
      <c r="F56" s="377"/>
      <c r="G56" s="378"/>
      <c r="H56" s="348"/>
      <c r="I56" s="348"/>
      <c r="J56" s="380"/>
      <c r="K56" s="72" t="s">
        <v>464</v>
      </c>
      <c r="L56" s="317"/>
      <c r="M56" s="69" t="s">
        <v>527</v>
      </c>
      <c r="N56" s="41">
        <v>2</v>
      </c>
      <c r="O56" s="169">
        <v>45689</v>
      </c>
      <c r="P56" s="169">
        <v>46022</v>
      </c>
      <c r="Q56" s="118">
        <f t="shared" si="2"/>
        <v>333</v>
      </c>
      <c r="R56" s="41">
        <v>978560</v>
      </c>
      <c r="S56" s="41" t="s">
        <v>529</v>
      </c>
      <c r="T56" s="41" t="s">
        <v>532</v>
      </c>
      <c r="U56" s="52" t="s">
        <v>533</v>
      </c>
      <c r="V56" s="52" t="s">
        <v>534</v>
      </c>
      <c r="W56" s="41" t="s">
        <v>535</v>
      </c>
      <c r="X56" s="69" t="s">
        <v>556</v>
      </c>
      <c r="Y56" s="123">
        <v>80000000</v>
      </c>
      <c r="Z56" s="41" t="s">
        <v>77</v>
      </c>
      <c r="AA56" s="41" t="s">
        <v>54</v>
      </c>
      <c r="AB56" s="41" t="s">
        <v>567</v>
      </c>
      <c r="AC56" s="257"/>
      <c r="AD56" s="257"/>
      <c r="AE56" s="257"/>
      <c r="AF56" s="392"/>
    </row>
    <row r="57" spans="1:32" ht="138.94999999999999" customHeight="1">
      <c r="A57" s="376"/>
      <c r="B57" s="376"/>
      <c r="C57" s="353"/>
      <c r="D57" s="376"/>
      <c r="E57" s="285"/>
      <c r="F57" s="377"/>
      <c r="G57" s="378"/>
      <c r="H57" s="348"/>
      <c r="I57" s="348"/>
      <c r="J57" s="381"/>
      <c r="K57" s="72" t="s">
        <v>465</v>
      </c>
      <c r="L57" s="317"/>
      <c r="M57" s="111" t="s">
        <v>524</v>
      </c>
      <c r="N57" s="41">
        <v>2</v>
      </c>
      <c r="O57" s="169">
        <v>45689</v>
      </c>
      <c r="P57" s="169">
        <v>46022</v>
      </c>
      <c r="Q57" s="118">
        <f t="shared" si="2"/>
        <v>333</v>
      </c>
      <c r="R57" s="41">
        <v>978560</v>
      </c>
      <c r="S57" s="41" t="s">
        <v>529</v>
      </c>
      <c r="T57" s="41" t="s">
        <v>532</v>
      </c>
      <c r="U57" s="52" t="s">
        <v>533</v>
      </c>
      <c r="V57" s="52" t="s">
        <v>534</v>
      </c>
      <c r="W57" s="41" t="s">
        <v>535</v>
      </c>
      <c r="X57" s="69" t="s">
        <v>547</v>
      </c>
      <c r="Y57" s="123">
        <v>100800000</v>
      </c>
      <c r="Z57" s="41" t="s">
        <v>77</v>
      </c>
      <c r="AA57" s="41" t="s">
        <v>54</v>
      </c>
      <c r="AB57" s="41" t="s">
        <v>567</v>
      </c>
      <c r="AC57" s="257">
        <v>18878612</v>
      </c>
      <c r="AD57" s="257"/>
      <c r="AE57" s="264" t="s">
        <v>635</v>
      </c>
      <c r="AF57" s="392"/>
    </row>
    <row r="58" spans="1:32" ht="138.94999999999999" customHeight="1">
      <c r="A58" s="376"/>
      <c r="B58" s="376" t="s">
        <v>370</v>
      </c>
      <c r="C58" s="353" t="s">
        <v>498</v>
      </c>
      <c r="D58" s="376" t="s">
        <v>297</v>
      </c>
      <c r="E58" s="285"/>
      <c r="F58" s="377"/>
      <c r="G58" s="378"/>
      <c r="H58" s="348" t="s">
        <v>466</v>
      </c>
      <c r="I58" s="348" t="s">
        <v>530</v>
      </c>
      <c r="J58" s="379">
        <v>0</v>
      </c>
      <c r="K58" s="72" t="s">
        <v>519</v>
      </c>
      <c r="L58" s="317"/>
      <c r="M58" s="69" t="s">
        <v>520</v>
      </c>
      <c r="N58" s="41">
        <v>0</v>
      </c>
      <c r="O58" s="169">
        <v>45689</v>
      </c>
      <c r="P58" s="169">
        <v>46022</v>
      </c>
      <c r="Q58" s="118">
        <v>0</v>
      </c>
      <c r="R58" s="41">
        <v>978560</v>
      </c>
      <c r="S58" s="41" t="s">
        <v>529</v>
      </c>
      <c r="T58" s="41" t="s">
        <v>532</v>
      </c>
      <c r="U58" s="52" t="s">
        <v>533</v>
      </c>
      <c r="V58" s="52" t="s">
        <v>534</v>
      </c>
      <c r="W58" s="41" t="s">
        <v>535</v>
      </c>
      <c r="X58" s="69" t="s">
        <v>557</v>
      </c>
      <c r="Y58" s="123">
        <v>100000000</v>
      </c>
      <c r="Z58" s="41" t="s">
        <v>77</v>
      </c>
      <c r="AA58" s="41" t="s">
        <v>54</v>
      </c>
      <c r="AB58" s="41" t="s">
        <v>567</v>
      </c>
      <c r="AC58" s="257"/>
      <c r="AD58" s="257"/>
      <c r="AE58" s="265"/>
      <c r="AF58" s="392"/>
    </row>
    <row r="59" spans="1:32" ht="138.94999999999999" customHeight="1">
      <c r="A59" s="376"/>
      <c r="B59" s="376"/>
      <c r="C59" s="353"/>
      <c r="D59" s="376"/>
      <c r="E59" s="285"/>
      <c r="F59" s="377"/>
      <c r="G59" s="378"/>
      <c r="H59" s="348"/>
      <c r="I59" s="348"/>
      <c r="J59" s="380"/>
      <c r="K59" s="72" t="s">
        <v>467</v>
      </c>
      <c r="L59" s="317"/>
      <c r="M59" s="69" t="s">
        <v>526</v>
      </c>
      <c r="N59" s="41">
        <v>4</v>
      </c>
      <c r="O59" s="169">
        <v>45689</v>
      </c>
      <c r="P59" s="169">
        <v>46022</v>
      </c>
      <c r="Q59" s="118">
        <f t="shared" si="2"/>
        <v>333</v>
      </c>
      <c r="R59" s="41">
        <v>978560</v>
      </c>
      <c r="S59" s="41" t="s">
        <v>529</v>
      </c>
      <c r="T59" s="41" t="s">
        <v>532</v>
      </c>
      <c r="U59" s="52" t="s">
        <v>533</v>
      </c>
      <c r="V59" s="52" t="s">
        <v>534</v>
      </c>
      <c r="W59" s="41" t="s">
        <v>535</v>
      </c>
      <c r="X59" s="69" t="s">
        <v>558</v>
      </c>
      <c r="Y59" s="123">
        <v>1000000000</v>
      </c>
      <c r="Z59" s="41" t="s">
        <v>77</v>
      </c>
      <c r="AA59" s="41" t="s">
        <v>54</v>
      </c>
      <c r="AB59" s="41" t="s">
        <v>567</v>
      </c>
      <c r="AC59" s="257"/>
      <c r="AD59" s="257"/>
      <c r="AE59" s="265"/>
      <c r="AF59" s="392"/>
    </row>
    <row r="60" spans="1:32" ht="138.94999999999999" customHeight="1">
      <c r="A60" s="376"/>
      <c r="B60" s="376"/>
      <c r="C60" s="353"/>
      <c r="D60" s="376"/>
      <c r="E60" s="285"/>
      <c r="F60" s="377"/>
      <c r="G60" s="378"/>
      <c r="H60" s="348"/>
      <c r="I60" s="348"/>
      <c r="J60" s="380"/>
      <c r="K60" s="72" t="s">
        <v>528</v>
      </c>
      <c r="L60" s="317"/>
      <c r="M60" s="69" t="s">
        <v>521</v>
      </c>
      <c r="N60" s="41">
        <v>0</v>
      </c>
      <c r="O60" s="169">
        <v>45689</v>
      </c>
      <c r="P60" s="169">
        <v>46022</v>
      </c>
      <c r="Q60" s="118">
        <v>0</v>
      </c>
      <c r="R60" s="41">
        <v>978560</v>
      </c>
      <c r="S60" s="41" t="s">
        <v>529</v>
      </c>
      <c r="T60" s="41" t="s">
        <v>532</v>
      </c>
      <c r="U60" s="52" t="s">
        <v>533</v>
      </c>
      <c r="V60" s="52" t="s">
        <v>534</v>
      </c>
      <c r="W60" s="41" t="s">
        <v>535</v>
      </c>
      <c r="X60" s="69" t="s">
        <v>559</v>
      </c>
      <c r="Y60" s="123">
        <v>50000000</v>
      </c>
      <c r="Z60" s="41" t="s">
        <v>77</v>
      </c>
      <c r="AA60" s="41" t="s">
        <v>54</v>
      </c>
      <c r="AB60" s="41" t="s">
        <v>567</v>
      </c>
      <c r="AC60" s="257"/>
      <c r="AD60" s="257"/>
      <c r="AE60" s="266"/>
      <c r="AF60" s="392"/>
    </row>
    <row r="61" spans="1:32" ht="138.94999999999999" customHeight="1">
      <c r="A61" s="376"/>
      <c r="B61" s="376"/>
      <c r="C61" s="353"/>
      <c r="D61" s="376"/>
      <c r="E61" s="285"/>
      <c r="F61" s="377"/>
      <c r="G61" s="378"/>
      <c r="H61" s="348"/>
      <c r="I61" s="348"/>
      <c r="J61" s="381"/>
      <c r="K61" s="72" t="s">
        <v>468</v>
      </c>
      <c r="L61" s="317"/>
      <c r="M61" s="69" t="s">
        <v>522</v>
      </c>
      <c r="N61" s="41">
        <v>0</v>
      </c>
      <c r="O61" s="169">
        <v>45689</v>
      </c>
      <c r="P61" s="169">
        <v>46022</v>
      </c>
      <c r="Q61" s="118">
        <v>0</v>
      </c>
      <c r="R61" s="41">
        <v>978560</v>
      </c>
      <c r="S61" s="41" t="s">
        <v>529</v>
      </c>
      <c r="T61" s="41" t="s">
        <v>532</v>
      </c>
      <c r="U61" s="52" t="s">
        <v>533</v>
      </c>
      <c r="V61" s="52" t="s">
        <v>534</v>
      </c>
      <c r="W61" s="41" t="s">
        <v>535</v>
      </c>
      <c r="X61" s="69" t="s">
        <v>560</v>
      </c>
      <c r="Y61" s="123">
        <v>29600000</v>
      </c>
      <c r="Z61" s="41" t="s">
        <v>77</v>
      </c>
      <c r="AA61" s="41" t="s">
        <v>54</v>
      </c>
      <c r="AB61" s="41" t="s">
        <v>567</v>
      </c>
      <c r="AC61" s="262">
        <v>2713957200</v>
      </c>
      <c r="AD61" s="257"/>
      <c r="AE61" s="259" t="s">
        <v>633</v>
      </c>
      <c r="AF61" s="392"/>
    </row>
    <row r="62" spans="1:32" ht="138.94999999999999" customHeight="1">
      <c r="A62" s="376"/>
      <c r="B62" s="376" t="s">
        <v>370</v>
      </c>
      <c r="C62" s="353" t="s">
        <v>498</v>
      </c>
      <c r="D62" s="376" t="s">
        <v>300</v>
      </c>
      <c r="E62" s="285"/>
      <c r="F62" s="377"/>
      <c r="G62" s="378"/>
      <c r="H62" s="348" t="s">
        <v>469</v>
      </c>
      <c r="I62" s="383" t="s">
        <v>470</v>
      </c>
      <c r="J62" s="379">
        <v>0.4</v>
      </c>
      <c r="K62" s="52" t="s">
        <v>471</v>
      </c>
      <c r="L62" s="317"/>
      <c r="M62" s="69" t="s">
        <v>518</v>
      </c>
      <c r="N62" s="41">
        <v>2</v>
      </c>
      <c r="O62" s="169">
        <v>45689</v>
      </c>
      <c r="P62" s="169">
        <v>46022</v>
      </c>
      <c r="Q62" s="118">
        <f t="shared" si="2"/>
        <v>333</v>
      </c>
      <c r="R62" s="41">
        <v>978560</v>
      </c>
      <c r="S62" s="41" t="s">
        <v>529</v>
      </c>
      <c r="T62" s="116" t="s">
        <v>628</v>
      </c>
      <c r="U62" s="52" t="s">
        <v>533</v>
      </c>
      <c r="V62" s="52" t="s">
        <v>534</v>
      </c>
      <c r="W62" s="41" t="s">
        <v>535</v>
      </c>
      <c r="X62" s="69" t="s">
        <v>561</v>
      </c>
      <c r="Y62" s="123">
        <v>80000000</v>
      </c>
      <c r="Z62" s="41" t="s">
        <v>77</v>
      </c>
      <c r="AA62" s="41" t="s">
        <v>54</v>
      </c>
      <c r="AB62" s="41" t="s">
        <v>567</v>
      </c>
      <c r="AC62" s="262"/>
      <c r="AD62" s="257"/>
      <c r="AE62" s="259"/>
      <c r="AF62" s="392"/>
    </row>
    <row r="63" spans="1:32" ht="138.94999999999999" customHeight="1">
      <c r="A63" s="376"/>
      <c r="B63" s="376"/>
      <c r="C63" s="353"/>
      <c r="D63" s="376"/>
      <c r="E63" s="285"/>
      <c r="F63" s="377"/>
      <c r="G63" s="378"/>
      <c r="H63" s="348"/>
      <c r="I63" s="383"/>
      <c r="J63" s="380"/>
      <c r="K63" s="52" t="s">
        <v>472</v>
      </c>
      <c r="L63" s="317"/>
      <c r="M63" s="69" t="s">
        <v>518</v>
      </c>
      <c r="N63" s="41">
        <v>2</v>
      </c>
      <c r="O63" s="169">
        <v>45689</v>
      </c>
      <c r="P63" s="169">
        <v>46022</v>
      </c>
      <c r="Q63" s="118">
        <f t="shared" si="2"/>
        <v>333</v>
      </c>
      <c r="R63" s="41">
        <v>978560</v>
      </c>
      <c r="S63" s="41" t="s">
        <v>529</v>
      </c>
      <c r="T63" s="116" t="s">
        <v>628</v>
      </c>
      <c r="U63" s="52" t="s">
        <v>533</v>
      </c>
      <c r="V63" s="52" t="s">
        <v>534</v>
      </c>
      <c r="W63" s="41" t="s">
        <v>535</v>
      </c>
      <c r="X63" s="69" t="s">
        <v>562</v>
      </c>
      <c r="Y63" s="123">
        <v>33600000</v>
      </c>
      <c r="Z63" s="41" t="s">
        <v>77</v>
      </c>
      <c r="AA63" s="41" t="s">
        <v>54</v>
      </c>
      <c r="AB63" s="41" t="s">
        <v>567</v>
      </c>
      <c r="AC63" s="262"/>
      <c r="AD63" s="257"/>
      <c r="AE63" s="259"/>
      <c r="AF63" s="392"/>
    </row>
    <row r="64" spans="1:32" ht="138.94999999999999" customHeight="1">
      <c r="A64" s="376"/>
      <c r="B64" s="376"/>
      <c r="C64" s="353"/>
      <c r="D64" s="376"/>
      <c r="E64" s="285"/>
      <c r="F64" s="377"/>
      <c r="G64" s="378"/>
      <c r="H64" s="348"/>
      <c r="I64" s="383"/>
      <c r="J64" s="381"/>
      <c r="K64" s="52" t="s">
        <v>473</v>
      </c>
      <c r="L64" s="318"/>
      <c r="M64" s="69" t="s">
        <v>518</v>
      </c>
      <c r="N64" s="41">
        <v>2</v>
      </c>
      <c r="O64" s="169">
        <v>45689</v>
      </c>
      <c r="P64" s="169">
        <v>46022</v>
      </c>
      <c r="Q64" s="118">
        <f t="shared" si="2"/>
        <v>333</v>
      </c>
      <c r="R64" s="41">
        <v>978560</v>
      </c>
      <c r="S64" s="41" t="s">
        <v>529</v>
      </c>
      <c r="T64" s="116" t="s">
        <v>628</v>
      </c>
      <c r="U64" s="52" t="s">
        <v>533</v>
      </c>
      <c r="V64" s="52" t="s">
        <v>534</v>
      </c>
      <c r="W64" s="41" t="s">
        <v>535</v>
      </c>
      <c r="X64" s="69" t="s">
        <v>563</v>
      </c>
      <c r="Y64" s="123">
        <v>96000000</v>
      </c>
      <c r="Z64" s="41" t="s">
        <v>77</v>
      </c>
      <c r="AA64" s="41" t="s">
        <v>54</v>
      </c>
      <c r="AB64" s="41" t="s">
        <v>567</v>
      </c>
      <c r="AC64" s="263"/>
      <c r="AD64" s="261"/>
      <c r="AE64" s="260"/>
      <c r="AF64" s="393"/>
    </row>
    <row r="65" spans="1:32" ht="138.94999999999999" customHeight="1">
      <c r="A65" s="284" t="s">
        <v>240</v>
      </c>
      <c r="B65" s="284" t="s">
        <v>230</v>
      </c>
      <c r="C65" s="382" t="s">
        <v>493</v>
      </c>
      <c r="D65" s="284" t="s">
        <v>242</v>
      </c>
      <c r="E65" s="284" t="s">
        <v>379</v>
      </c>
      <c r="F65" s="283">
        <v>2024130010090</v>
      </c>
      <c r="G65" s="365" t="s">
        <v>395</v>
      </c>
      <c r="H65" s="285" t="s">
        <v>395</v>
      </c>
      <c r="I65" s="285" t="s">
        <v>474</v>
      </c>
      <c r="J65" s="286">
        <v>1</v>
      </c>
      <c r="K65" s="110" t="s">
        <v>475</v>
      </c>
      <c r="L65" s="322" t="s">
        <v>322</v>
      </c>
      <c r="M65" s="134" t="s">
        <v>623</v>
      </c>
      <c r="N65" s="134">
        <v>4</v>
      </c>
      <c r="O65" s="169">
        <v>45689</v>
      </c>
      <c r="P65" s="169">
        <v>46022</v>
      </c>
      <c r="Q65" s="118">
        <f t="shared" ref="Q65:Q66" si="3">+P65-O65</f>
        <v>333</v>
      </c>
      <c r="R65" s="41">
        <v>978560</v>
      </c>
      <c r="S65" s="41" t="s">
        <v>529</v>
      </c>
      <c r="T65" s="116" t="s">
        <v>628</v>
      </c>
      <c r="U65" s="52" t="s">
        <v>533</v>
      </c>
      <c r="V65" s="52" t="s">
        <v>534</v>
      </c>
      <c r="W65" s="60" t="s">
        <v>535</v>
      </c>
      <c r="Y65"/>
      <c r="AA65"/>
      <c r="AB65"/>
      <c r="AC65" s="394">
        <v>1</v>
      </c>
      <c r="AD65" s="394"/>
      <c r="AE65" s="362" t="s">
        <v>630</v>
      </c>
      <c r="AF65" s="322"/>
    </row>
    <row r="66" spans="1:32" ht="138.94999999999999" customHeight="1">
      <c r="A66" s="284"/>
      <c r="B66" s="284"/>
      <c r="C66" s="353"/>
      <c r="D66" s="284"/>
      <c r="E66" s="284"/>
      <c r="F66" s="283"/>
      <c r="G66" s="365"/>
      <c r="H66" s="285"/>
      <c r="I66" s="285"/>
      <c r="J66" s="288"/>
      <c r="K66" s="72" t="s">
        <v>476</v>
      </c>
      <c r="L66" s="323"/>
      <c r="M66" s="111" t="s">
        <v>624</v>
      </c>
      <c r="N66" s="111">
        <v>4</v>
      </c>
      <c r="O66" s="169">
        <v>45689</v>
      </c>
      <c r="P66" s="169">
        <v>46022</v>
      </c>
      <c r="Q66" s="118">
        <f t="shared" si="3"/>
        <v>333</v>
      </c>
      <c r="R66" s="41">
        <v>978560</v>
      </c>
      <c r="S66" s="41" t="s">
        <v>529</v>
      </c>
      <c r="T66" s="116" t="s">
        <v>628</v>
      </c>
      <c r="U66" s="52" t="s">
        <v>533</v>
      </c>
      <c r="V66" s="52" t="s">
        <v>534</v>
      </c>
      <c r="W66" s="60" t="s">
        <v>535</v>
      </c>
      <c r="Y66"/>
      <c r="AA66"/>
      <c r="AB66"/>
      <c r="AC66" s="265"/>
      <c r="AD66" s="265"/>
      <c r="AE66" s="363"/>
      <c r="AF66" s="323"/>
    </row>
    <row r="67" spans="1:32" ht="138.94999999999999" customHeight="1">
      <c r="A67" s="386" t="s">
        <v>292</v>
      </c>
      <c r="B67" s="389" t="s">
        <v>281</v>
      </c>
      <c r="C67" s="353" t="s">
        <v>497</v>
      </c>
      <c r="D67" s="284" t="s">
        <v>288</v>
      </c>
      <c r="E67" s="285" t="s">
        <v>601</v>
      </c>
      <c r="F67" s="283">
        <v>2024130010093</v>
      </c>
      <c r="G67" s="365" t="s">
        <v>482</v>
      </c>
      <c r="H67" s="348" t="s">
        <v>477</v>
      </c>
      <c r="I67" s="348" t="s">
        <v>478</v>
      </c>
      <c r="J67" s="286">
        <v>0.3</v>
      </c>
      <c r="K67" s="71" t="s">
        <v>483</v>
      </c>
      <c r="L67" s="316" t="s">
        <v>322</v>
      </c>
      <c r="M67" s="69" t="s">
        <v>518</v>
      </c>
      <c r="N67" s="41">
        <v>4</v>
      </c>
      <c r="O67" s="169">
        <v>45689</v>
      </c>
      <c r="P67" s="169">
        <v>46022</v>
      </c>
      <c r="Q67" s="118">
        <v>0</v>
      </c>
      <c r="R67" s="41">
        <v>978560</v>
      </c>
      <c r="S67" s="41" t="s">
        <v>529</v>
      </c>
      <c r="T67" s="41" t="s">
        <v>532</v>
      </c>
      <c r="U67" s="52" t="s">
        <v>533</v>
      </c>
      <c r="V67" s="52" t="s">
        <v>534</v>
      </c>
      <c r="W67" s="41" t="s">
        <v>535</v>
      </c>
      <c r="X67" s="122" t="s">
        <v>564</v>
      </c>
      <c r="Y67" s="126">
        <v>350000000</v>
      </c>
      <c r="Z67" s="41" t="s">
        <v>77</v>
      </c>
      <c r="AA67" s="41" t="s">
        <v>54</v>
      </c>
      <c r="AB67" s="41" t="s">
        <v>567</v>
      </c>
      <c r="AC67" s="256">
        <v>22668035</v>
      </c>
      <c r="AD67" s="394"/>
      <c r="AE67" s="258" t="s">
        <v>638</v>
      </c>
      <c r="AF67" s="316"/>
    </row>
    <row r="68" spans="1:32" ht="138.94999999999999" customHeight="1">
      <c r="A68" s="386"/>
      <c r="B68" s="284"/>
      <c r="C68" s="353"/>
      <c r="D68" s="284"/>
      <c r="E68" s="285"/>
      <c r="F68" s="283"/>
      <c r="G68" s="365"/>
      <c r="H68" s="348"/>
      <c r="I68" s="348"/>
      <c r="J68" s="287"/>
      <c r="K68" s="70" t="s">
        <v>484</v>
      </c>
      <c r="L68" s="317"/>
      <c r="M68" s="69" t="s">
        <v>518</v>
      </c>
      <c r="N68" s="41">
        <v>4</v>
      </c>
      <c r="O68" s="169">
        <v>45689</v>
      </c>
      <c r="P68" s="169">
        <v>46022</v>
      </c>
      <c r="Q68" s="118">
        <v>0</v>
      </c>
      <c r="R68" s="41">
        <v>978560</v>
      </c>
      <c r="S68" s="41" t="s">
        <v>529</v>
      </c>
      <c r="T68" s="41" t="s">
        <v>532</v>
      </c>
      <c r="U68" s="52" t="s">
        <v>533</v>
      </c>
      <c r="V68" s="52" t="s">
        <v>534</v>
      </c>
      <c r="W68" s="41" t="s">
        <v>535</v>
      </c>
      <c r="X68" s="122" t="s">
        <v>547</v>
      </c>
      <c r="Y68" s="126">
        <v>48000000</v>
      </c>
      <c r="Z68" s="41" t="s">
        <v>77</v>
      </c>
      <c r="AA68" s="41" t="s">
        <v>54</v>
      </c>
      <c r="AB68" s="41" t="s">
        <v>567</v>
      </c>
      <c r="AC68" s="257"/>
      <c r="AD68" s="265"/>
      <c r="AE68" s="259"/>
      <c r="AF68" s="317"/>
    </row>
    <row r="69" spans="1:32" ht="138.94999999999999" customHeight="1">
      <c r="A69" s="386" t="s">
        <v>289</v>
      </c>
      <c r="B69" s="284"/>
      <c r="C69" s="353"/>
      <c r="D69" s="284"/>
      <c r="E69" s="285"/>
      <c r="F69" s="283"/>
      <c r="G69" s="365" t="s">
        <v>291</v>
      </c>
      <c r="H69" s="348"/>
      <c r="I69" s="348" t="s">
        <v>479</v>
      </c>
      <c r="J69" s="286">
        <v>0.7</v>
      </c>
      <c r="K69" s="71" t="s">
        <v>625</v>
      </c>
      <c r="L69" s="317"/>
      <c r="M69" s="69" t="s">
        <v>518</v>
      </c>
      <c r="N69" s="41">
        <v>4</v>
      </c>
      <c r="O69" s="169">
        <v>45689</v>
      </c>
      <c r="P69" s="169">
        <v>46022</v>
      </c>
      <c r="Q69" s="118">
        <f t="shared" ref="Q69:Q74" si="4">+P69-O69</f>
        <v>333</v>
      </c>
      <c r="R69" s="41">
        <v>978560</v>
      </c>
      <c r="S69" s="41" t="s">
        <v>529</v>
      </c>
      <c r="T69" s="41" t="s">
        <v>532</v>
      </c>
      <c r="U69" s="52" t="s">
        <v>533</v>
      </c>
      <c r="V69" s="52" t="s">
        <v>534</v>
      </c>
      <c r="W69" s="41" t="s">
        <v>535</v>
      </c>
      <c r="X69" s="122" t="s">
        <v>565</v>
      </c>
      <c r="Y69" s="126">
        <v>48000000</v>
      </c>
      <c r="Z69" s="41" t="s">
        <v>77</v>
      </c>
      <c r="AA69" s="41" t="s">
        <v>54</v>
      </c>
      <c r="AB69" s="41" t="s">
        <v>567</v>
      </c>
      <c r="AC69" s="257"/>
      <c r="AD69" s="265"/>
      <c r="AE69" s="259"/>
      <c r="AF69" s="317"/>
    </row>
    <row r="70" spans="1:32" ht="138.94999999999999" customHeight="1">
      <c r="A70" s="386"/>
      <c r="B70" s="284"/>
      <c r="C70" s="353"/>
      <c r="D70" s="284"/>
      <c r="E70" s="285"/>
      <c r="F70" s="283"/>
      <c r="G70" s="365"/>
      <c r="H70" s="348"/>
      <c r="I70" s="348"/>
      <c r="J70" s="288"/>
      <c r="K70" s="71" t="s">
        <v>480</v>
      </c>
      <c r="L70" s="317"/>
      <c r="M70" s="69" t="s">
        <v>518</v>
      </c>
      <c r="N70" s="41">
        <v>4</v>
      </c>
      <c r="O70" s="169">
        <v>45689</v>
      </c>
      <c r="P70" s="169">
        <v>46022</v>
      </c>
      <c r="Q70" s="118">
        <f t="shared" si="4"/>
        <v>333</v>
      </c>
      <c r="R70" s="41">
        <v>978560</v>
      </c>
      <c r="S70" s="41" t="s">
        <v>529</v>
      </c>
      <c r="T70" s="41" t="s">
        <v>532</v>
      </c>
      <c r="U70" s="52" t="s">
        <v>533</v>
      </c>
      <c r="V70" s="52" t="s">
        <v>534</v>
      </c>
      <c r="W70" s="41" t="s">
        <v>535</v>
      </c>
      <c r="X70" s="122"/>
      <c r="Y70" s="126"/>
      <c r="Z70" s="41" t="s">
        <v>77</v>
      </c>
      <c r="AA70" s="41" t="s">
        <v>54</v>
      </c>
      <c r="AB70" s="41" t="s">
        <v>567</v>
      </c>
      <c r="AC70" s="257">
        <v>1240906946.5599999</v>
      </c>
      <c r="AD70" s="265"/>
      <c r="AE70" s="259" t="s">
        <v>631</v>
      </c>
      <c r="AF70" s="317"/>
    </row>
    <row r="71" spans="1:32" ht="138.94999999999999" customHeight="1">
      <c r="A71" s="386"/>
      <c r="B71" s="284"/>
      <c r="C71" s="353"/>
      <c r="D71" s="284"/>
      <c r="E71" s="285"/>
      <c r="F71" s="283"/>
      <c r="G71" s="365"/>
      <c r="H71" s="348"/>
      <c r="I71" s="348"/>
      <c r="J71" s="287"/>
      <c r="K71" s="71" t="s">
        <v>481</v>
      </c>
      <c r="L71" s="318"/>
      <c r="M71" s="69" t="s">
        <v>626</v>
      </c>
      <c r="N71" s="41">
        <v>4</v>
      </c>
      <c r="O71" s="169">
        <v>45689</v>
      </c>
      <c r="P71" s="169">
        <v>46022</v>
      </c>
      <c r="Q71" s="118">
        <f t="shared" si="4"/>
        <v>333</v>
      </c>
      <c r="R71" s="41">
        <v>978560</v>
      </c>
      <c r="S71" s="41" t="s">
        <v>529</v>
      </c>
      <c r="T71" s="41" t="s">
        <v>532</v>
      </c>
      <c r="U71" s="52" t="s">
        <v>533</v>
      </c>
      <c r="V71" s="52" t="s">
        <v>534</v>
      </c>
      <c r="W71" s="41" t="s">
        <v>535</v>
      </c>
      <c r="X71" s="122" t="s">
        <v>566</v>
      </c>
      <c r="Y71" s="126">
        <v>254000000</v>
      </c>
      <c r="Z71" s="41" t="s">
        <v>77</v>
      </c>
      <c r="AA71" s="41" t="s">
        <v>54</v>
      </c>
      <c r="AB71" s="41" t="s">
        <v>567</v>
      </c>
      <c r="AC71" s="261"/>
      <c r="AD71" s="395"/>
      <c r="AE71" s="260"/>
      <c r="AF71" s="318"/>
    </row>
    <row r="72" spans="1:32" ht="138.94999999999999" customHeight="1">
      <c r="A72" s="387" t="s">
        <v>292</v>
      </c>
      <c r="B72" s="388" t="s">
        <v>276</v>
      </c>
      <c r="C72" s="353" t="s">
        <v>496</v>
      </c>
      <c r="D72" s="388" t="s">
        <v>284</v>
      </c>
      <c r="E72" s="285" t="s">
        <v>386</v>
      </c>
      <c r="F72" s="385">
        <v>2024130010097</v>
      </c>
      <c r="G72" s="384" t="s">
        <v>636</v>
      </c>
      <c r="H72" s="348" t="s">
        <v>637</v>
      </c>
      <c r="I72" s="348" t="s">
        <v>636</v>
      </c>
      <c r="J72" s="288">
        <v>1</v>
      </c>
      <c r="K72" s="74" t="s">
        <v>485</v>
      </c>
      <c r="L72" s="317" t="s">
        <v>322</v>
      </c>
      <c r="M72" s="69" t="s">
        <v>523</v>
      </c>
      <c r="N72" s="41">
        <v>2</v>
      </c>
      <c r="O72" s="169">
        <v>45689</v>
      </c>
      <c r="P72" s="169">
        <v>46022</v>
      </c>
      <c r="Q72" s="118">
        <v>0</v>
      </c>
      <c r="R72" s="41">
        <v>978560</v>
      </c>
      <c r="S72" s="41" t="s">
        <v>529</v>
      </c>
      <c r="T72" s="41" t="s">
        <v>532</v>
      </c>
      <c r="U72" s="52" t="s">
        <v>533</v>
      </c>
      <c r="V72" s="52" t="s">
        <v>534</v>
      </c>
      <c r="W72" s="41" t="s">
        <v>535</v>
      </c>
      <c r="X72" s="122"/>
      <c r="Y72" s="126">
        <v>0</v>
      </c>
      <c r="Z72" s="41" t="s">
        <v>77</v>
      </c>
      <c r="AA72" s="41" t="s">
        <v>54</v>
      </c>
      <c r="AB72" s="41" t="s">
        <v>567</v>
      </c>
      <c r="AC72" s="265">
        <v>1400000000</v>
      </c>
      <c r="AD72" s="265"/>
      <c r="AE72" s="362" t="s">
        <v>631</v>
      </c>
      <c r="AF72" s="317"/>
    </row>
    <row r="73" spans="1:32" ht="138.94999999999999" customHeight="1">
      <c r="A73" s="386"/>
      <c r="B73" s="376"/>
      <c r="C73" s="353"/>
      <c r="D73" s="376"/>
      <c r="E73" s="285"/>
      <c r="F73" s="385"/>
      <c r="G73" s="384"/>
      <c r="H73" s="348"/>
      <c r="I73" s="348"/>
      <c r="J73" s="288"/>
      <c r="K73" s="74" t="s">
        <v>486</v>
      </c>
      <c r="L73" s="317"/>
      <c r="M73" s="69" t="s">
        <v>518</v>
      </c>
      <c r="N73" s="41">
        <v>4</v>
      </c>
      <c r="O73" s="169">
        <v>45689</v>
      </c>
      <c r="P73" s="169">
        <v>46022</v>
      </c>
      <c r="Q73" s="118">
        <f t="shared" si="4"/>
        <v>333</v>
      </c>
      <c r="R73" s="41">
        <v>978560</v>
      </c>
      <c r="S73" s="41" t="s">
        <v>529</v>
      </c>
      <c r="T73" s="41" t="s">
        <v>532</v>
      </c>
      <c r="U73" s="52" t="s">
        <v>533</v>
      </c>
      <c r="V73" s="52" t="s">
        <v>534</v>
      </c>
      <c r="W73" s="41" t="s">
        <v>535</v>
      </c>
      <c r="X73" s="121" t="s">
        <v>538</v>
      </c>
      <c r="Y73" s="126">
        <v>300000000</v>
      </c>
      <c r="Z73" s="41" t="s">
        <v>77</v>
      </c>
      <c r="AA73" s="41" t="s">
        <v>54</v>
      </c>
      <c r="AB73" s="41" t="s">
        <v>567</v>
      </c>
      <c r="AC73" s="265"/>
      <c r="AD73" s="265"/>
      <c r="AE73" s="363"/>
      <c r="AF73" s="317"/>
    </row>
    <row r="74" spans="1:32" ht="138.94999999999999" customHeight="1">
      <c r="A74" s="386"/>
      <c r="B74" s="376"/>
      <c r="C74" s="353"/>
      <c r="D74" s="376"/>
      <c r="E74" s="285"/>
      <c r="F74" s="385"/>
      <c r="G74" s="384"/>
      <c r="H74" s="348"/>
      <c r="I74" s="348"/>
      <c r="J74" s="287"/>
      <c r="K74" s="74" t="s">
        <v>487</v>
      </c>
      <c r="L74" s="318"/>
      <c r="M74" s="69" t="s">
        <v>518</v>
      </c>
      <c r="N74" s="41">
        <v>4</v>
      </c>
      <c r="O74" s="169">
        <v>45689</v>
      </c>
      <c r="P74" s="169">
        <v>46022</v>
      </c>
      <c r="Q74" s="118">
        <f t="shared" si="4"/>
        <v>333</v>
      </c>
      <c r="R74" s="41">
        <v>978560</v>
      </c>
      <c r="S74" s="41" t="s">
        <v>529</v>
      </c>
      <c r="T74" s="41" t="s">
        <v>532</v>
      </c>
      <c r="U74" s="52" t="s">
        <v>533</v>
      </c>
      <c r="V74" s="52" t="s">
        <v>534</v>
      </c>
      <c r="W74" s="41" t="s">
        <v>535</v>
      </c>
      <c r="X74" s="47" t="s">
        <v>539</v>
      </c>
      <c r="Y74" s="126">
        <v>300000000</v>
      </c>
      <c r="Z74" s="41" t="s">
        <v>77</v>
      </c>
      <c r="AA74" s="41" t="s">
        <v>54</v>
      </c>
      <c r="AB74" s="41" t="s">
        <v>567</v>
      </c>
      <c r="AC74" s="395"/>
      <c r="AD74" s="395"/>
      <c r="AE74" s="364"/>
      <c r="AF74" s="318"/>
    </row>
    <row r="75" spans="1:32" ht="15" customHeight="1">
      <c r="B75" s="77"/>
      <c r="D75" s="77"/>
      <c r="F75" s="76"/>
      <c r="G75" s="75"/>
      <c r="O75" s="119"/>
    </row>
    <row r="76" spans="1:32" ht="18" customHeight="1">
      <c r="O76" s="120"/>
      <c r="AD76" s="194"/>
      <c r="AF76" s="193"/>
    </row>
    <row r="77" spans="1:32">
      <c r="O77" s="120"/>
      <c r="AD77" s="196"/>
      <c r="AE77" s="195"/>
      <c r="AF77" s="195"/>
    </row>
    <row r="78" spans="1:32">
      <c r="O78" s="120"/>
    </row>
    <row r="79" spans="1:32">
      <c r="O79" s="120"/>
    </row>
  </sheetData>
  <autoFilter ref="A8:AG74"/>
  <mergeCells count="237">
    <mergeCell ref="AE72:AE74"/>
    <mergeCell ref="AF9:AF19"/>
    <mergeCell ref="AF20:AF23"/>
    <mergeCell ref="AF24:AF28"/>
    <mergeCell ref="AF29:AF33"/>
    <mergeCell ref="AF34:AF37"/>
    <mergeCell ref="AF38:AF41"/>
    <mergeCell ref="AF42:AF45"/>
    <mergeCell ref="AF46:AF52"/>
    <mergeCell ref="AF53:AF64"/>
    <mergeCell ref="AF65:AF66"/>
    <mergeCell ref="AF67:AF71"/>
    <mergeCell ref="AF72:AF74"/>
    <mergeCell ref="AE38:AE41"/>
    <mergeCell ref="AE42:AE45"/>
    <mergeCell ref="AE46:AE52"/>
    <mergeCell ref="AE65:AE66"/>
    <mergeCell ref="AE9:AE19"/>
    <mergeCell ref="AE20:AE23"/>
    <mergeCell ref="AC72:AC74"/>
    <mergeCell ref="AD9:AD19"/>
    <mergeCell ref="AD34:AD37"/>
    <mergeCell ref="AD38:AD41"/>
    <mergeCell ref="AD42:AD45"/>
    <mergeCell ref="AD46:AD52"/>
    <mergeCell ref="AD53:AD64"/>
    <mergeCell ref="AD65:AD66"/>
    <mergeCell ref="AD67:AD71"/>
    <mergeCell ref="AD72:AD74"/>
    <mergeCell ref="AC9:AC19"/>
    <mergeCell ref="AC34:AC37"/>
    <mergeCell ref="AC38:AC41"/>
    <mergeCell ref="AC42:AC45"/>
    <mergeCell ref="AC46:AC52"/>
    <mergeCell ref="AD20:AD23"/>
    <mergeCell ref="AC20:AC23"/>
    <mergeCell ref="AD24:AD28"/>
    <mergeCell ref="AD29:AD33"/>
    <mergeCell ref="L46:L52"/>
    <mergeCell ref="L53:L64"/>
    <mergeCell ref="L65:L66"/>
    <mergeCell ref="L67:L71"/>
    <mergeCell ref="L72:L74"/>
    <mergeCell ref="L24:L28"/>
    <mergeCell ref="L29:L33"/>
    <mergeCell ref="L34:L37"/>
    <mergeCell ref="L38:L41"/>
    <mergeCell ref="L42:L45"/>
    <mergeCell ref="G72:G74"/>
    <mergeCell ref="F72:F74"/>
    <mergeCell ref="A67:A68"/>
    <mergeCell ref="A69:A71"/>
    <mergeCell ref="A72:A74"/>
    <mergeCell ref="E72:E74"/>
    <mergeCell ref="D72:D74"/>
    <mergeCell ref="C72:C74"/>
    <mergeCell ref="B72:B74"/>
    <mergeCell ref="G69:G71"/>
    <mergeCell ref="B67:B71"/>
    <mergeCell ref="F67:F71"/>
    <mergeCell ref="E67:E71"/>
    <mergeCell ref="D67:D71"/>
    <mergeCell ref="C67:C71"/>
    <mergeCell ref="G67:G68"/>
    <mergeCell ref="J65:J66"/>
    <mergeCell ref="H53:H57"/>
    <mergeCell ref="I53:I57"/>
    <mergeCell ref="H58:H61"/>
    <mergeCell ref="I58:I61"/>
    <mergeCell ref="H62:H64"/>
    <mergeCell ref="I62:I64"/>
    <mergeCell ref="H72:H74"/>
    <mergeCell ref="I72:I74"/>
    <mergeCell ref="J72:J74"/>
    <mergeCell ref="H67:H71"/>
    <mergeCell ref="I67:I68"/>
    <mergeCell ref="I69:I71"/>
    <mergeCell ref="J67:J68"/>
    <mergeCell ref="J69:J71"/>
    <mergeCell ref="A65:A66"/>
    <mergeCell ref="G65:G66"/>
    <mergeCell ref="F65:F66"/>
    <mergeCell ref="E65:E66"/>
    <mergeCell ref="D65:D66"/>
    <mergeCell ref="C65:C66"/>
    <mergeCell ref="B65:B66"/>
    <mergeCell ref="H65:H66"/>
    <mergeCell ref="I65:I66"/>
    <mergeCell ref="J46:J49"/>
    <mergeCell ref="J50:J52"/>
    <mergeCell ref="A46:A52"/>
    <mergeCell ref="A53:A64"/>
    <mergeCell ref="D53:D57"/>
    <mergeCell ref="C53:C57"/>
    <mergeCell ref="B53:B57"/>
    <mergeCell ref="D58:D61"/>
    <mergeCell ref="C58:C61"/>
    <mergeCell ref="B58:B61"/>
    <mergeCell ref="D62:D64"/>
    <mergeCell ref="C62:C64"/>
    <mergeCell ref="B62:B64"/>
    <mergeCell ref="E53:E64"/>
    <mergeCell ref="F53:F64"/>
    <mergeCell ref="G53:G64"/>
    <mergeCell ref="G46:G52"/>
    <mergeCell ref="F46:F52"/>
    <mergeCell ref="J53:J57"/>
    <mergeCell ref="J58:J61"/>
    <mergeCell ref="J62:J64"/>
    <mergeCell ref="I42:I45"/>
    <mergeCell ref="H50:H52"/>
    <mergeCell ref="H46:H49"/>
    <mergeCell ref="I46:I49"/>
    <mergeCell ref="I50:I52"/>
    <mergeCell ref="D50:D52"/>
    <mergeCell ref="C50:C52"/>
    <mergeCell ref="B50:B52"/>
    <mergeCell ref="E46:E52"/>
    <mergeCell ref="D46:D49"/>
    <mergeCell ref="C46:C49"/>
    <mergeCell ref="B46:B49"/>
    <mergeCell ref="H42:H45"/>
    <mergeCell ref="J42:J45"/>
    <mergeCell ref="A42:A45"/>
    <mergeCell ref="B42:B45"/>
    <mergeCell ref="C42:C45"/>
    <mergeCell ref="G42:G45"/>
    <mergeCell ref="F42:F45"/>
    <mergeCell ref="E42:E45"/>
    <mergeCell ref="D42:D45"/>
    <mergeCell ref="J34:J37"/>
    <mergeCell ref="I34:I37"/>
    <mergeCell ref="H34:H37"/>
    <mergeCell ref="A38:A41"/>
    <mergeCell ref="B38:B41"/>
    <mergeCell ref="C38:C41"/>
    <mergeCell ref="D38:D41"/>
    <mergeCell ref="E38:E41"/>
    <mergeCell ref="F38:F41"/>
    <mergeCell ref="G38:G41"/>
    <mergeCell ref="H38:H41"/>
    <mergeCell ref="I38:I41"/>
    <mergeCell ref="J38:J41"/>
    <mergeCell ref="A34:A37"/>
    <mergeCell ref="B34:B37"/>
    <mergeCell ref="C34:C37"/>
    <mergeCell ref="D34:D37"/>
    <mergeCell ref="E34:E37"/>
    <mergeCell ref="H29:H30"/>
    <mergeCell ref="H31:H33"/>
    <mergeCell ref="I29:I30"/>
    <mergeCell ref="I31:I33"/>
    <mergeCell ref="A24:A28"/>
    <mergeCell ref="D29:D30"/>
    <mergeCell ref="C29:C33"/>
    <mergeCell ref="B29:B33"/>
    <mergeCell ref="A29:A33"/>
    <mergeCell ref="D31:D33"/>
    <mergeCell ref="I24:I28"/>
    <mergeCell ref="H24:H28"/>
    <mergeCell ref="G24:G28"/>
    <mergeCell ref="F24:F28"/>
    <mergeCell ref="E24:E28"/>
    <mergeCell ref="B24:B28"/>
    <mergeCell ref="C24:C28"/>
    <mergeCell ref="D24:D28"/>
    <mergeCell ref="F29:F33"/>
    <mergeCell ref="A20:A23"/>
    <mergeCell ref="B20:B23"/>
    <mergeCell ref="C20:C23"/>
    <mergeCell ref="D20:D23"/>
    <mergeCell ref="E20:E23"/>
    <mergeCell ref="F20:F23"/>
    <mergeCell ref="G20:G23"/>
    <mergeCell ref="H20:H23"/>
    <mergeCell ref="I20:I23"/>
    <mergeCell ref="J16:J18"/>
    <mergeCell ref="A9:A19"/>
    <mergeCell ref="D9:D15"/>
    <mergeCell ref="D16:D18"/>
    <mergeCell ref="C9:C19"/>
    <mergeCell ref="E9:E19"/>
    <mergeCell ref="B9:B19"/>
    <mergeCell ref="F9:F19"/>
    <mergeCell ref="G9:G19"/>
    <mergeCell ref="H9:H15"/>
    <mergeCell ref="H16:H18"/>
    <mergeCell ref="I9:I15"/>
    <mergeCell ref="F34:F37"/>
    <mergeCell ref="G34:G37"/>
    <mergeCell ref="E29:E33"/>
    <mergeCell ref="J29:J30"/>
    <mergeCell ref="J31:J33"/>
    <mergeCell ref="AD1:AF1"/>
    <mergeCell ref="AD2:AF2"/>
    <mergeCell ref="AD3:AF3"/>
    <mergeCell ref="AD4:AF4"/>
    <mergeCell ref="C1:AC1"/>
    <mergeCell ref="C2:AC2"/>
    <mergeCell ref="C3:AC3"/>
    <mergeCell ref="C4:AC4"/>
    <mergeCell ref="A6:T7"/>
    <mergeCell ref="A5:B5"/>
    <mergeCell ref="A1:B4"/>
    <mergeCell ref="U6:Z7"/>
    <mergeCell ref="C5:AF5"/>
    <mergeCell ref="AA6:AF7"/>
    <mergeCell ref="J20:J23"/>
    <mergeCell ref="L9:L19"/>
    <mergeCell ref="L20:L23"/>
    <mergeCell ref="J9:J15"/>
    <mergeCell ref="I16:I18"/>
    <mergeCell ref="AC24:AC26"/>
    <mergeCell ref="AE24:AE26"/>
    <mergeCell ref="AE27:AE28"/>
    <mergeCell ref="AC27:AC28"/>
    <mergeCell ref="AC29:AC33"/>
    <mergeCell ref="M38:M39"/>
    <mergeCell ref="N38:N39"/>
    <mergeCell ref="Q38:Q39"/>
    <mergeCell ref="G29:G33"/>
    <mergeCell ref="J24:J28"/>
    <mergeCell ref="AE29:AE33"/>
    <mergeCell ref="AE34:AE37"/>
    <mergeCell ref="K35:K36"/>
    <mergeCell ref="O35:O36"/>
    <mergeCell ref="AC67:AC69"/>
    <mergeCell ref="AE67:AE69"/>
    <mergeCell ref="AE70:AE71"/>
    <mergeCell ref="AC70:AC71"/>
    <mergeCell ref="AC61:AC64"/>
    <mergeCell ref="AE61:AE64"/>
    <mergeCell ref="AE57:AE60"/>
    <mergeCell ref="AC57:AC60"/>
    <mergeCell ref="AC53:AC56"/>
    <mergeCell ref="AE53:AE56"/>
    <mergeCell ref="AC65:AC66"/>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ANEXO1!$F$15:$F$22</xm:f>
          </x14:formula1>
          <xm:sqref>L75:L82</xm:sqref>
        </x14:dataValidation>
        <x14:dataValidation type="list" allowBlank="1" showInputMessage="1" showErrorMessage="1">
          <x14:formula1>
            <xm:f>ANEXO1!$H$10:$H$11</xm:f>
          </x14:formula1>
          <xm:sqref>W20:W74</xm:sqref>
        </x14:dataValidation>
        <x14:dataValidation type="list" allowBlank="1" showInputMessage="1" showErrorMessage="1">
          <x14:formula1>
            <xm:f>ANEXO1!$F$15:$F$23</xm:f>
          </x14:formula1>
          <xm:sqref>L9:L74</xm:sqref>
        </x14:dataValidation>
        <x14:dataValidation type="list" allowBlank="1" showInputMessage="1" showErrorMessage="1">
          <x14:formula1>
            <xm:f>ANEXO1!$A$2:$A$21</xm:f>
          </x14:formula1>
          <xm:sqref>Z9:Z74</xm:sqref>
        </x14:dataValidation>
        <x14:dataValidation type="list" allowBlank="1" showInputMessage="1" showErrorMessage="1">
          <x14:formula1>
            <xm:f>ANEXO1!$F$2:$F$7</xm:f>
          </x14:formula1>
          <xm:sqref>AA20:AA74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ht="15">
      <c r="A2" s="412" t="s">
        <v>37</v>
      </c>
      <c r="B2" s="413"/>
      <c r="C2" s="413"/>
      <c r="D2" s="413"/>
      <c r="E2" s="413"/>
      <c r="F2" s="413"/>
      <c r="G2" s="414"/>
    </row>
    <row r="3" spans="1:7" s="6" customFormat="1">
      <c r="A3" s="32" t="s">
        <v>38</v>
      </c>
      <c r="B3" s="415" t="s">
        <v>39</v>
      </c>
      <c r="C3" s="415"/>
      <c r="D3" s="415"/>
      <c r="E3" s="415"/>
      <c r="F3" s="415"/>
      <c r="G3" s="34" t="s">
        <v>40</v>
      </c>
    </row>
    <row r="4" spans="1:7" ht="12.75" customHeight="1">
      <c r="A4" s="35">
        <v>45489</v>
      </c>
      <c r="B4" s="416" t="s">
        <v>223</v>
      </c>
      <c r="C4" s="416"/>
      <c r="D4" s="416"/>
      <c r="E4" s="416"/>
      <c r="F4" s="416"/>
      <c r="G4" s="36" t="s">
        <v>224</v>
      </c>
    </row>
    <row r="5" spans="1:7" ht="12.75" customHeight="1">
      <c r="A5" s="37"/>
      <c r="B5" s="416"/>
      <c r="C5" s="416"/>
      <c r="D5" s="416"/>
      <c r="E5" s="416"/>
      <c r="F5" s="416"/>
      <c r="G5" s="36"/>
    </row>
    <row r="6" spans="1:7" ht="15">
      <c r="A6" s="37"/>
      <c r="B6" s="411"/>
      <c r="C6" s="411"/>
      <c r="D6" s="411"/>
      <c r="E6" s="411"/>
      <c r="F6" s="411"/>
      <c r="G6" s="39"/>
    </row>
    <row r="7" spans="1:7" ht="15">
      <c r="A7" s="37"/>
      <c r="B7" s="411"/>
      <c r="C7" s="411"/>
      <c r="D7" s="411"/>
      <c r="E7" s="411"/>
      <c r="F7" s="411"/>
      <c r="G7" s="39"/>
    </row>
    <row r="8" spans="1:7" ht="15">
      <c r="A8" s="37"/>
      <c r="B8" s="38"/>
      <c r="C8" s="38"/>
      <c r="D8" s="38"/>
      <c r="E8" s="38"/>
      <c r="F8" s="38"/>
      <c r="G8" s="39"/>
    </row>
    <row r="9" spans="1:7">
      <c r="A9" s="417" t="s">
        <v>225</v>
      </c>
      <c r="B9" s="418"/>
      <c r="C9" s="418"/>
      <c r="D9" s="418"/>
      <c r="E9" s="418"/>
      <c r="F9" s="418"/>
      <c r="G9" s="419"/>
    </row>
    <row r="10" spans="1:7" s="6" customFormat="1" ht="15">
      <c r="A10" s="33"/>
      <c r="B10" s="415" t="s">
        <v>41</v>
      </c>
      <c r="C10" s="415"/>
      <c r="D10" s="415" t="s">
        <v>42</v>
      </c>
      <c r="E10" s="415"/>
      <c r="F10" s="33" t="s">
        <v>38</v>
      </c>
      <c r="G10" s="33" t="s">
        <v>43</v>
      </c>
    </row>
    <row r="11" spans="1:7">
      <c r="A11" s="40" t="s">
        <v>44</v>
      </c>
      <c r="B11" s="416" t="s">
        <v>45</v>
      </c>
      <c r="C11" s="416"/>
      <c r="D11" s="420" t="s">
        <v>46</v>
      </c>
      <c r="E11" s="420"/>
      <c r="F11" s="37" t="s">
        <v>79</v>
      </c>
      <c r="G11" s="39"/>
    </row>
    <row r="12" spans="1:7">
      <c r="A12" s="40" t="s">
        <v>47</v>
      </c>
      <c r="B12" s="420" t="s">
        <v>48</v>
      </c>
      <c r="C12" s="420"/>
      <c r="D12" s="420" t="s">
        <v>80</v>
      </c>
      <c r="E12" s="420"/>
      <c r="F12" s="37" t="s">
        <v>79</v>
      </c>
      <c r="G12" s="39"/>
    </row>
    <row r="13" spans="1:7">
      <c r="A13" s="40" t="s">
        <v>49</v>
      </c>
      <c r="B13" s="420" t="s">
        <v>48</v>
      </c>
      <c r="C13" s="420"/>
      <c r="D13" s="420" t="s">
        <v>80</v>
      </c>
      <c r="E13" s="420"/>
      <c r="F13" s="37" t="s">
        <v>79</v>
      </c>
      <c r="G13" s="39"/>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workbookViewId="0">
      <selection activeCell="H9" sqref="H9"/>
    </sheetView>
  </sheetViews>
  <sheetFormatPr baseColWidth="10" defaultColWidth="10.875" defaultRowHeight="14.25"/>
  <cols>
    <col min="1" max="1" width="55.375" customWidth="1"/>
    <col min="5" max="5" width="20.125" customWidth="1"/>
    <col min="6" max="6" width="34.625" customWidth="1"/>
    <col min="8" max="8" width="32.5" bestFit="1" customWidth="1"/>
  </cols>
  <sheetData>
    <row r="1" spans="1:8" ht="52.5" customHeight="1">
      <c r="A1" s="30" t="s">
        <v>50</v>
      </c>
      <c r="E1" s="7" t="s">
        <v>51</v>
      </c>
      <c r="F1" s="7" t="s">
        <v>52</v>
      </c>
    </row>
    <row r="2" spans="1:8" ht="25.5" customHeight="1">
      <c r="A2" s="29" t="s">
        <v>53</v>
      </c>
      <c r="E2" s="8">
        <v>0</v>
      </c>
      <c r="F2" s="9" t="s">
        <v>54</v>
      </c>
    </row>
    <row r="3" spans="1:8" ht="45" customHeight="1">
      <c r="A3" s="29" t="s">
        <v>55</v>
      </c>
      <c r="E3" s="8">
        <v>1</v>
      </c>
      <c r="F3" s="9" t="s">
        <v>56</v>
      </c>
    </row>
    <row r="4" spans="1:8" ht="45" customHeight="1">
      <c r="A4" s="29" t="s">
        <v>57</v>
      </c>
      <c r="E4" s="8">
        <v>2</v>
      </c>
      <c r="F4" s="9" t="s">
        <v>58</v>
      </c>
    </row>
    <row r="5" spans="1:8" ht="45" customHeight="1">
      <c r="A5" s="29" t="s">
        <v>59</v>
      </c>
      <c r="E5" s="8">
        <v>3</v>
      </c>
      <c r="F5" s="9" t="s">
        <v>60</v>
      </c>
    </row>
    <row r="6" spans="1:8" ht="45" customHeight="1">
      <c r="A6" s="29" t="s">
        <v>61</v>
      </c>
      <c r="E6" s="8">
        <v>4</v>
      </c>
      <c r="F6" s="9" t="s">
        <v>62</v>
      </c>
    </row>
    <row r="7" spans="1:8" ht="45" customHeight="1">
      <c r="A7" s="29" t="s">
        <v>63</v>
      </c>
      <c r="E7" s="8">
        <v>5</v>
      </c>
      <c r="F7" s="9" t="s">
        <v>64</v>
      </c>
    </row>
    <row r="8" spans="1:8" ht="45" customHeight="1">
      <c r="A8" s="29" t="s">
        <v>65</v>
      </c>
    </row>
    <row r="9" spans="1:8" ht="45" customHeight="1">
      <c r="A9" s="29" t="s">
        <v>66</v>
      </c>
      <c r="F9" s="7" t="s">
        <v>177</v>
      </c>
      <c r="H9" s="7" t="s">
        <v>537</v>
      </c>
    </row>
    <row r="10" spans="1:8" ht="45" customHeight="1">
      <c r="A10" s="29" t="s">
        <v>67</v>
      </c>
      <c r="F10" s="56" t="s">
        <v>372</v>
      </c>
      <c r="H10" s="56" t="s">
        <v>535</v>
      </c>
    </row>
    <row r="11" spans="1:8" ht="45" customHeight="1">
      <c r="A11" s="29" t="s">
        <v>68</v>
      </c>
      <c r="F11" s="56" t="s">
        <v>373</v>
      </c>
      <c r="H11" s="56" t="s">
        <v>536</v>
      </c>
    </row>
    <row r="12" spans="1:8" ht="45" customHeight="1">
      <c r="A12" s="29" t="s">
        <v>69</v>
      </c>
      <c r="F12" s="56" t="s">
        <v>374</v>
      </c>
    </row>
    <row r="13" spans="1:8" ht="45" customHeight="1">
      <c r="A13" s="29" t="s">
        <v>70</v>
      </c>
    </row>
    <row r="14" spans="1:8" ht="45" customHeight="1">
      <c r="A14" s="29" t="s">
        <v>71</v>
      </c>
      <c r="F14" s="7" t="s">
        <v>210</v>
      </c>
    </row>
    <row r="15" spans="1:8" ht="45" customHeight="1">
      <c r="A15" s="29" t="s">
        <v>72</v>
      </c>
      <c r="F15" t="s">
        <v>211</v>
      </c>
    </row>
    <row r="16" spans="1:8" ht="45" customHeight="1">
      <c r="A16" s="29" t="s">
        <v>73</v>
      </c>
      <c r="F16" t="s">
        <v>207</v>
      </c>
    </row>
    <row r="17" spans="1:6" ht="45" customHeight="1">
      <c r="A17" s="29" t="s">
        <v>74</v>
      </c>
      <c r="F17" t="s">
        <v>215</v>
      </c>
    </row>
    <row r="18" spans="1:6" ht="45" customHeight="1">
      <c r="A18" s="29" t="s">
        <v>75</v>
      </c>
      <c r="F18" t="s">
        <v>208</v>
      </c>
    </row>
    <row r="19" spans="1:6" ht="45" customHeight="1">
      <c r="A19" s="29" t="s">
        <v>76</v>
      </c>
      <c r="F19" t="s">
        <v>209</v>
      </c>
    </row>
    <row r="20" spans="1:6" ht="45" customHeight="1">
      <c r="A20" s="29" t="s">
        <v>77</v>
      </c>
      <c r="F20" t="s">
        <v>212</v>
      </c>
    </row>
    <row r="21" spans="1:6" ht="45" customHeight="1">
      <c r="A21" s="29" t="s">
        <v>78</v>
      </c>
      <c r="F21" t="s">
        <v>213</v>
      </c>
    </row>
    <row r="22" spans="1:6" ht="45" customHeight="1">
      <c r="F22" t="s">
        <v>214</v>
      </c>
    </row>
    <row r="23" spans="1:6" ht="45" customHeight="1">
      <c r="F23" t="s">
        <v>322</v>
      </c>
    </row>
    <row r="24" spans="1:6" ht="45" customHeight="1"/>
    <row r="25" spans="1:6" ht="45" customHeight="1"/>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6"/>
  <sheetViews>
    <sheetView workbookViewId="0">
      <selection activeCell="B35" sqref="B35:B36"/>
    </sheetView>
  </sheetViews>
  <sheetFormatPr baseColWidth="10" defaultRowHeight="14.25"/>
  <cols>
    <col min="1" max="1" width="67" customWidth="1"/>
    <col min="2" max="2" width="65.5" bestFit="1" customWidth="1"/>
    <col min="3" max="3" width="72.125" customWidth="1"/>
  </cols>
  <sheetData>
    <row r="3" spans="1:1" ht="15">
      <c r="A3" s="142" t="s">
        <v>583</v>
      </c>
    </row>
    <row r="4" spans="1:1" ht="15">
      <c r="A4" s="143" t="s">
        <v>248</v>
      </c>
    </row>
    <row r="5" spans="1:1">
      <c r="A5" s="144" t="s">
        <v>381</v>
      </c>
    </row>
    <row r="6" spans="1:1">
      <c r="A6" s="144" t="s">
        <v>380</v>
      </c>
    </row>
    <row r="7" spans="1:1">
      <c r="A7" s="143" t="s">
        <v>371</v>
      </c>
    </row>
    <row r="8" spans="1:1">
      <c r="A8" s="144" t="s">
        <v>388</v>
      </c>
    </row>
    <row r="9" spans="1:1">
      <c r="A9" s="143" t="s">
        <v>230</v>
      </c>
    </row>
    <row r="10" spans="1:1">
      <c r="A10" s="144" t="s">
        <v>378</v>
      </c>
    </row>
    <row r="11" spans="1:1">
      <c r="A11" s="144" t="s">
        <v>379</v>
      </c>
    </row>
    <row r="12" spans="1:1" ht="15">
      <c r="A12" s="144" t="s">
        <v>585</v>
      </c>
    </row>
    <row r="13" spans="1:1">
      <c r="A13" s="143" t="s">
        <v>276</v>
      </c>
    </row>
    <row r="14" spans="1:1">
      <c r="A14" s="144" t="s">
        <v>387</v>
      </c>
    </row>
    <row r="15" spans="1:1">
      <c r="A15" s="144" t="s">
        <v>386</v>
      </c>
    </row>
    <row r="16" spans="1:1" ht="15">
      <c r="A16" s="143" t="s">
        <v>261</v>
      </c>
    </row>
    <row r="17" spans="1:1">
      <c r="A17" s="144" t="s">
        <v>382</v>
      </c>
    </row>
    <row r="18" spans="1:1">
      <c r="A18" s="143" t="s">
        <v>305</v>
      </c>
    </row>
    <row r="19" spans="1:1">
      <c r="A19" s="144" t="s">
        <v>383</v>
      </c>
    </row>
    <row r="20" spans="1:1" ht="15">
      <c r="A20" s="143" t="s">
        <v>257</v>
      </c>
    </row>
    <row r="21" spans="1:1" ht="15">
      <c r="A21" s="144" t="s">
        <v>389</v>
      </c>
    </row>
    <row r="22" spans="1:1">
      <c r="A22" s="143" t="s">
        <v>370</v>
      </c>
    </row>
    <row r="23" spans="1:1">
      <c r="A23" s="144" t="s">
        <v>384</v>
      </c>
    </row>
    <row r="24" spans="1:1" ht="15">
      <c r="A24" s="144" t="s">
        <v>585</v>
      </c>
    </row>
    <row r="25" spans="1:1">
      <c r="A25" s="143" t="s">
        <v>281</v>
      </c>
    </row>
    <row r="26" spans="1:1">
      <c r="A26" s="144" t="s">
        <v>385</v>
      </c>
    </row>
    <row r="27" spans="1:1">
      <c r="A27" s="143" t="s">
        <v>585</v>
      </c>
    </row>
    <row r="28" spans="1:1">
      <c r="A28" s="144" t="s">
        <v>585</v>
      </c>
    </row>
    <row r="29" spans="1:1">
      <c r="A29" s="143" t="s">
        <v>584</v>
      </c>
    </row>
    <row r="33" spans="1:3" ht="15" thickBot="1"/>
    <row r="34" spans="1:3" ht="21" thickBot="1">
      <c r="A34" s="145" t="s">
        <v>587</v>
      </c>
      <c r="B34" s="146" t="s">
        <v>33</v>
      </c>
      <c r="C34" s="147" t="s">
        <v>586</v>
      </c>
    </row>
    <row r="35" spans="1:3" ht="30">
      <c r="A35" s="423" t="s">
        <v>227</v>
      </c>
      <c r="B35" s="421" t="s">
        <v>248</v>
      </c>
      <c r="C35" s="148" t="s">
        <v>381</v>
      </c>
    </row>
    <row r="36" spans="1:3" ht="45">
      <c r="A36" s="424"/>
      <c r="B36" s="422"/>
      <c r="C36" s="150" t="s">
        <v>380</v>
      </c>
    </row>
    <row r="37" spans="1:3" ht="30">
      <c r="A37" s="424"/>
      <c r="B37" s="422" t="s">
        <v>230</v>
      </c>
      <c r="C37" s="150" t="s">
        <v>378</v>
      </c>
    </row>
    <row r="38" spans="1:3" ht="30">
      <c r="A38" s="424"/>
      <c r="B38" s="422"/>
      <c r="C38" s="150" t="s">
        <v>379</v>
      </c>
    </row>
    <row r="39" spans="1:3" ht="45">
      <c r="A39" s="424"/>
      <c r="B39" s="422" t="s">
        <v>276</v>
      </c>
      <c r="C39" s="150" t="s">
        <v>387</v>
      </c>
    </row>
    <row r="40" spans="1:3" ht="30">
      <c r="A40" s="424"/>
      <c r="B40" s="422"/>
      <c r="C40" s="150" t="s">
        <v>386</v>
      </c>
    </row>
    <row r="41" spans="1:3" ht="45">
      <c r="A41" s="424"/>
      <c r="B41" s="149" t="s">
        <v>261</v>
      </c>
      <c r="C41" s="150" t="s">
        <v>382</v>
      </c>
    </row>
    <row r="42" spans="1:3" ht="30">
      <c r="A42" s="424"/>
      <c r="B42" s="149" t="s">
        <v>257</v>
      </c>
      <c r="C42" s="150" t="s">
        <v>389</v>
      </c>
    </row>
    <row r="43" spans="1:3" ht="45">
      <c r="A43" s="424"/>
      <c r="B43" s="149" t="s">
        <v>370</v>
      </c>
      <c r="C43" s="150" t="s">
        <v>384</v>
      </c>
    </row>
    <row r="44" spans="1:3" ht="30">
      <c r="A44" s="425"/>
      <c r="B44" s="151" t="s">
        <v>281</v>
      </c>
      <c r="C44" s="152" t="s">
        <v>385</v>
      </c>
    </row>
    <row r="45" spans="1:3" ht="59.1" customHeight="1">
      <c r="A45" s="153" t="s">
        <v>269</v>
      </c>
      <c r="B45" s="154" t="s">
        <v>371</v>
      </c>
      <c r="C45" s="155" t="s">
        <v>388</v>
      </c>
    </row>
    <row r="46" spans="1:3" ht="59.1" customHeight="1" thickBot="1">
      <c r="A46" s="156" t="s">
        <v>302</v>
      </c>
      <c r="B46" s="157" t="s">
        <v>305</v>
      </c>
      <c r="C46" s="158" t="s">
        <v>383</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USUARIO</cp:lastModifiedBy>
  <dcterms:created xsi:type="dcterms:W3CDTF">2024-07-04T17:50:33Z</dcterms:created>
  <dcterms:modified xsi:type="dcterms:W3CDTF">2025-01-30T20:09:20Z</dcterms:modified>
</cp:coreProperties>
</file>