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CER\Downloads\"/>
    </mc:Choice>
  </mc:AlternateContent>
  <xr:revisionPtr revIDLastSave="0" documentId="13_ncr:1_{A26BB8B3-FF27-4F85-8242-EDC647859ED9}" xr6:coauthVersionLast="47" xr6:coauthVersionMax="47" xr10:uidLastSave="{00000000-0000-0000-0000-000000000000}"/>
  <bookViews>
    <workbookView xWindow="-120" yWindow="-120" windowWidth="20730" windowHeight="1116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6" l="1"/>
  <c r="Q22" i="6"/>
  <c r="Q23" i="6"/>
  <c r="Q20" i="6"/>
  <c r="Q10" i="6"/>
  <c r="Q11" i="6"/>
  <c r="Q12" i="6"/>
  <c r="Q13" i="6"/>
  <c r="Q14" i="6"/>
  <c r="Q15" i="6"/>
  <c r="Q16" i="6"/>
  <c r="Q17" i="6"/>
  <c r="Q9" i="6"/>
  <c r="AD18" i="6" l="1"/>
  <c r="Q33" i="6" l="1"/>
  <c r="Q31" i="6"/>
  <c r="Q30" i="6"/>
  <c r="Q29" i="6"/>
  <c r="Q25" i="6"/>
  <c r="Q21" i="6"/>
  <c r="Q19" i="6"/>
  <c r="Q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 ref="AD18" authorId="1" shapeId="0" xr:uid="{00000000-0006-0000-0300-000004000000}">
      <text>
        <r>
          <rPr>
            <sz val="9"/>
            <color indexed="81"/>
            <rFont val="Tahoma"/>
            <family val="2"/>
          </rPr>
          <t xml:space="preserve">VER ANEXO 1
</t>
        </r>
      </text>
    </comment>
    <comment ref="AF18" authorId="1" shapeId="0" xr:uid="{00000000-0006-0000-0300-000005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<sst xmlns="http://schemas.openxmlformats.org/spreadsheetml/2006/main" count="803" uniqueCount="375">
  <si>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</si>
  <si>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</si>
  <si>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</si>
  <si>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</si>
  <si>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</si>
  <si>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</si>
  <si>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</si>
  <si>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</si>
  <si>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</si>
  <si>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</si>
  <si>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</si>
  <si>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</si>
  <si>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</si>
  <si>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</si>
  <si>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</si>
  <si>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</si>
  <si>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</si>
  <si>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</si>
  <si>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</si>
  <si>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</si>
  <si>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</si>
  <si>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</si>
  <si>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</si>
  <si>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</si>
  <si>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</si>
  <si>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</si>
  <si>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</si>
  <si>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</si>
  <si>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</si>
  <si>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</si>
  <si>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</si>
  <si>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</si>
  <si>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</si>
  <si>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</si>
  <si>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</si>
  <si>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</si>
  <si>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</si>
  <si>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</si>
  <si>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</si>
  <si>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</si>
  <si>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</si>
  <si>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</si>
  <si>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</si>
  <si>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</si>
  <si>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</si>
  <si>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</si>
  <si>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</si>
  <si>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</si>
  <si>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</si>
  <si>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</si>
  <si>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</si>
  <si>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</si>
  <si>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</si>
  <si>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</si>
  <si>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</si>
  <si>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</si>
  <si>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</si>
  <si>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</si>
  <si>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</si>
  <si>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</si>
  <si>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</si>
  <si>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</si>
  <si>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</si>
  <si>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</si>
  <si>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</si>
  <si>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</si>
  <si>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</si>
  <si>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</si>
  <si>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</si>
  <si>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</si>
  <si>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</si>
  <si>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</si>
  <si>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</si>
  <si>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</si>
  <si>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</si>
  <si>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</si>
  <si>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</si>
  <si>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</si>
  <si>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</si>
  <si>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</si>
  <si>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</si>
  <si>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</si>
  <si>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</si>
  <si>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</si>
  <si>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</si>
  <si>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</si>
  <si>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</si>
  <si>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</si>
  <si>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</si>
  <si>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</si>
  <si>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</si>
  <si>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</si>
  <si>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</si>
  <si>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</si>
  <si>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</si>
  <si>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</si>
  <si>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</si>
  <si>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</si>
  <si>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</si>
  <si>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</si>
  <si>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</si>
  <si>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</si>
  <si>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</si>
  <si>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</si>
  <si>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</si>
  <si>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</si>
  <si>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</si>
  <si>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</si>
  <si>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</si>
  <si>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</si>
  <si>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</si>
  <si>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</si>
  <si>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</si>
  <si>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</si>
  <si>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</si>
  <si>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</si>
  <si>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</si>
  <si>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</si>
  <si>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</si>
  <si>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</si>
  <si>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</si>
  <si>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</si>
  <si>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</si>
  <si>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</si>
  <si>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</si>
  <si>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</si>
  <si>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</si>
  <si>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</si>
  <si>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</si>
  <si>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</si>
  <si>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</si>
  <si>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</si>
  <si>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</si>
  <si>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</si>
  <si>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TRANSCARIBE S.A.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</si>
  <si>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</si>
  <si>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</si>
  <si>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</si>
  <si>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</si>
  <si>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</si>
  <si>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</si>
  <si>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</si>
  <si>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</si>
  <si>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</si>
  <si>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</si>
  <si>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</si>
  <si>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</si>
  <si>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</si>
  <si>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</si>
  <si>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</si>
  <si>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4.: CIUDAD CONECTADA Y SOSTENIBLE</t>
  </si>
  <si>
    <t>4.6.  Infraestructura, Movilidad Sostenible y Accesibilidad para Todos</t>
  </si>
  <si>
    <t>Incrementar a 80% el porcentaje de confiabilidad en el SITM - Transcaribe
Incrementar a 70% el porcentaje de cobertura del SITM</t>
  </si>
  <si>
    <t>TRANSPORTE MASIVO CONFIABLE, EFICIENTE Y SOSTENIBLE</t>
  </si>
  <si>
    <t xml:space="preserve">4.6.5 </t>
  </si>
  <si>
    <t>Número</t>
  </si>
  <si>
    <t xml:space="preserve">Bien </t>
  </si>
  <si>
    <t>Patio Portal renovado</t>
  </si>
  <si>
    <t>Renovar un (1) Patio Portal</t>
  </si>
  <si>
    <t>2408040 – Portales mejorados</t>
  </si>
  <si>
    <t>N/A</t>
  </si>
  <si>
    <t>4.6.5</t>
  </si>
  <si>
    <t>Carril de solobus renovado</t>
  </si>
  <si>
    <t>Renovar un (1) carril de solobus</t>
  </si>
  <si>
    <t>2408006 - Vías urbanas mejoradas para la operación del servicio público de transporte organizado</t>
  </si>
  <si>
    <t>1 (6.200 m2)</t>
  </si>
  <si>
    <t>Servicio</t>
  </si>
  <si>
    <t>Servicio de seguridad ciudadana implementado en el SITM</t>
  </si>
  <si>
    <t>Implementar un (1) servicio de seguridad ciudadana en el Sistema Integrado de Transporte Masivo</t>
  </si>
  <si>
    <t>2408039 - Servicio de seguridad ciudadana en los sistemas de transporte público organizado</t>
  </si>
  <si>
    <t>Sistema de servicios conexos al sistema de recaudo, gestión de flota, información al usuario modernizado</t>
  </si>
  <si>
    <t>Porcentaje</t>
  </si>
  <si>
    <t>Modernizar un (1) sistema de recaudo, gestión de flota, información al usuario</t>
  </si>
  <si>
    <t>2408052 - Servicio de apoyo financiero para el desarrollo de los componentes del Sistema de Transporte Público de Pasajeros</t>
  </si>
  <si>
    <t>Estrategias implementadas para la promoción de la cultura ciudadana y el uso del sistema</t>
  </si>
  <si>
    <t>Implementar veinticinco (25) estrategias para la promoción de la cultura ciudadana y el uso del sistema</t>
  </si>
  <si>
    <t>2408035 - Servicio de educación informal</t>
  </si>
  <si>
    <t>Estrategia para la lucha contra el acoso en el Sistema Integrado de Transporte Masivo implementada</t>
  </si>
  <si>
    <t>Implementar una (1) estrategia para la lucha contra el acoso en el Sistema Integrado de Transporte Masivo</t>
  </si>
  <si>
    <t>Estudios técnicos para la evaluación de operación diseñados</t>
  </si>
  <si>
    <t>Diseñar tres (3) estudios técnicos para la evaluación de operación de flota eléctrica, transporte acuático, transporte por cable aéreo</t>
  </si>
  <si>
    <t>2408024 – Estudios de preinversión</t>
  </si>
  <si>
    <t>Estudio para la implementación de la tarifa diferencial en el Sistema</t>
  </si>
  <si>
    <t>Elaborar estudio para la implementación de la tarifa diferencial en el Sistema</t>
  </si>
  <si>
    <t>2408017 – Documentos de lineamientos técnicos</t>
  </si>
  <si>
    <t>Pasajeros movilizados</t>
  </si>
  <si>
    <t>Movilizar ciento treinta y siete millones trescientos dos mil novecientos noventa y ocho (137.302.998) pasajeros en el cuatrienio</t>
  </si>
  <si>
    <t>2408001 - Servicio de transporte público organizado implementados (SITM. SITP. SETP, SITR)</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</si>
  <si>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</si>
  <si>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</si>
  <si>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</si>
  <si>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</si>
  <si>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</si>
  <si>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</si>
  <si>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</si>
  <si>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</si>
  <si>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</si>
  <si>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</si>
  <si>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</si>
  <si>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</si>
  <si>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</si>
  <si>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</si>
  <si>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</si>
  <si>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</si>
  <si>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</si>
  <si>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</si>
  <si>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</si>
  <si>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</si>
  <si>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PROGRAMACIÓN NUMÉRICA DEL PLAN (VIGENCIA)</t>
  </si>
  <si>
    <t>OBSERVACION O RELACIÓN DE EVIDENCIA</t>
  </si>
  <si>
    <t>Plan estratégico de tecnologías de la información - PETI</t>
  </si>
  <si>
    <t>Plan Anual de Adquisiciones formulado y en ejecución</t>
  </si>
  <si>
    <t>ENTIDADES</t>
  </si>
  <si>
    <t>Plan Institucional de Archivo de la entidad PINAR formulado y en ejecución</t>
  </si>
  <si>
    <t>SERVIDORES</t>
  </si>
  <si>
    <t>Plan Estratégico de Talento Humano formulado y en ejecución</t>
  </si>
  <si>
    <t>CIUDADANÍA</t>
  </si>
  <si>
    <t>Plan Institucional de Capacitación formulado y en ejecución</t>
  </si>
  <si>
    <t>INTERNO</t>
  </si>
  <si>
    <t>Plan de Incentivos Institucionales formulado y en ejecución</t>
  </si>
  <si>
    <t>Plan de Trabajo Anual en Seguridad y Salud en el Trabajo formulado y en ejecución</t>
  </si>
  <si>
    <t>Plan Anual Anticorrupción formulado y en ejecución</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</si>
  <si>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</si>
  <si>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</si>
  <si>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</si>
  <si>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</si>
  <si>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</si>
  <si>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</si>
  <si>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</si>
  <si>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</si>
  <si>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</si>
  <si>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</si>
  <si>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</si>
  <si>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</si>
  <si>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</si>
  <si>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</si>
  <si>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EJECUCIÓN PRESUPUESTAL SEGÚN GIROS DE SEPTIEMBRE A DICIEMBRE 31 DE 2024</t>
  </si>
  <si>
    <t>MEJORAMIENTO DE LA INFRAESTRUCTURA GENERAL DEL SISTEMA INTEGRADO DE TRANSPORTE MASIVO - TRANSCARIBE CARTAGENA DE INDIAS</t>
  </si>
  <si>
    <t>Mejorar y conservar la infraestructura del Sistema Integrado de Transporte Masivo de Cartagena – Transcaribe para la prestación del servicio.</t>
  </si>
  <si>
    <t>Todas</t>
  </si>
  <si>
    <t>Dirección de Planeación e Infraestructura - Transcaribe S.A.</t>
  </si>
  <si>
    <t>Si</t>
  </si>
  <si>
    <t>Contratación directa.</t>
  </si>
  <si>
    <t xml:space="preserve">Recursos propios </t>
  </si>
  <si>
    <t>No</t>
  </si>
  <si>
    <t>No programada</t>
  </si>
  <si>
    <t>Supervisión de los trabajos realizados</t>
  </si>
  <si>
    <t>1.3.1. Obra civíl</t>
  </si>
  <si>
    <t>Mantenimiento de cubiertas y listón</t>
  </si>
  <si>
    <t>PRIMERA INFANCIA, INFANCIA Y ADOLESCENCIA</t>
  </si>
  <si>
    <t>1.3.2. Infraestructura en obra blanca</t>
  </si>
  <si>
    <t>Impermeabilización cubiertas, pintura, carpintería madera y carpintería metálica, cielo raso, aseo y retiro material sobrante fuera de obra</t>
  </si>
  <si>
    <t>1.3.3. Redes</t>
  </si>
  <si>
    <t>Mantenimiento, desmonte, suministro e instalación de luminaria LED</t>
  </si>
  <si>
    <t>1.3.4. Dotación</t>
  </si>
  <si>
    <t>Mantenimiento, suministro e instalación señalética y señalización horizontal de piso</t>
  </si>
  <si>
    <t>Aumento de costos de las obras por retrasos en la ejecución</t>
  </si>
  <si>
    <t>Realizar comparaciones de lo programado vs. lo ejecutado de forma que se puedan establecer estrategias que garanticen que se ejecute efectivamente lo programado.</t>
  </si>
  <si>
    <t>1.3.5. Seguimiento</t>
  </si>
  <si>
    <t>1.4.1. Obra civil</t>
  </si>
  <si>
    <t>Rehabilitación pavimento y juntas</t>
  </si>
  <si>
    <t>GRUPOS ÉTNICOS</t>
  </si>
  <si>
    <t>1.4.2. Infraestructura en obra blanca</t>
  </si>
  <si>
    <t>Poda vegetación</t>
  </si>
  <si>
    <t>1.4.3. Dotación</t>
  </si>
  <si>
    <t>Suministro e instalación separadores</t>
  </si>
  <si>
    <t>1.4.4. Seguimiento</t>
  </si>
  <si>
    <t>FORTALECIMIENTO DEL SERVICIO DEL SISTEMA INTEGRADO DE TRANSPORTE MASIVO – TRANSCARIBE S.A. CARTAGENA DE INDIAS</t>
  </si>
  <si>
    <t>Fortalecer el servicio del Sistema Integrado de Transporte Masivo de Cartagena – Transcaribe S.A.</t>
  </si>
  <si>
    <t>1. Implementar mejoras en el servicio (ajustes a la operación y tarifas diferenciales) que mejoren la experiencia del usuario</t>
  </si>
  <si>
    <t>1.1.1. Sostenibilidad del SITM - Fondo de estabilización Tarifaria FET</t>
  </si>
  <si>
    <t>Diferencial tarifa técnica vs. tarifa usuario cubierto</t>
  </si>
  <si>
    <t>Dirección Administrativa y Financiera - Transcaribe S.A.</t>
  </si>
  <si>
    <t>Repercusiones legales por incumplimiento de compromisos contractuales</t>
  </si>
  <si>
    <t>Cumplimiento oportuno de las obligaciones para evitar atrasos en el desarrollo del proceso</t>
  </si>
  <si>
    <t xml:space="preserve">1.2.2.0.00-019 – ICDE – TRANSCARIBE 50% SOBRETASA GASOLINA
1.2.3.2.21-190 – 65% PERMISO DE ACCESO A ZONA CON RESTRICCIÓN VEHICULAR 0833
1.2.3.2.22-191 – COBROS POR ESTACIONAMIENTO SOBRE LAS VÍAS PÚBLICAS
1.3.3.2.00-93-019 RB TRANSCARIBE 50% SOBRETASA GASOLINA
1.3.3.4.15-95-190 -  RB 65% PERMISO DE ACCESO A ZONA CON RESTRICCIÓN VEHICULAR DECRETO 0833
1.3.3.1.00-95-001 RB ICLD
</t>
  </si>
  <si>
    <t>2.3.2408.0600.2024130010176</t>
  </si>
  <si>
    <t>CAMBIO CLIMÁTICO</t>
  </si>
  <si>
    <t>1.1.2. Vehículos disponibles para operación</t>
  </si>
  <si>
    <t>100% de Vehiculos operantes</t>
  </si>
  <si>
    <t>Dirección de Operaciones - Transcaribe S.A.</t>
  </si>
  <si>
    <t>1.1.3. Control operativo en vía</t>
  </si>
  <si>
    <t>Regularidad del servicio</t>
  </si>
  <si>
    <t>1.1.4. Movilización de pasajeros</t>
  </si>
  <si>
    <t>Mejoras operacionales, acuerdos conciliatorios resultando en cumplimiento de proyección pasajeros movilizados</t>
  </si>
  <si>
    <t>1.2.1.0.00-001 – ICLD</t>
  </si>
  <si>
    <t>1.2.1. Documento con la descripción de los procesos, métodos y herramientas</t>
  </si>
  <si>
    <t>Documento previo</t>
  </si>
  <si>
    <t>Dirección Administrativa y Financiera - Transcaribe S.A.
Dirección de Operaciones - Transcaribe S.A.</t>
  </si>
  <si>
    <t>CONSTRUCCIÓN DE PAZ</t>
  </si>
  <si>
    <t>1.2.2. Documento con los resultados de las validaciones</t>
  </si>
  <si>
    <t>Documento final validado</t>
  </si>
  <si>
    <t>Retrasos en la prestación del servicio que genera descontento y sentimiento de desatención por parte de los usuarios</t>
  </si>
  <si>
    <t>Realizar gestiones frente al distrito de Cartagena para la consecución oportuna de recursos que contribuyan al mejoramiento de los servicios ofrecidos de forma que se preste un servicio de calidad que genere seguridad y confianza a los usuarios</t>
  </si>
  <si>
    <t>2. Desarrollar estrategias en estaciones y con los usuarios que fortalezcan la seguridad en estaciones y la apropiación del manual del usuario y cultura ciudadana.</t>
  </si>
  <si>
    <t>2.1.1. Validar esquema de operación</t>
  </si>
  <si>
    <t>Implementación del esquema en vigencia anterior</t>
  </si>
  <si>
    <t>DESPLAZADOS</t>
  </si>
  <si>
    <t>2.2.2. Implementar puestos de vigilancia</t>
  </si>
  <si>
    <t>2.2.3. Seguimiento y supervisión estrategia</t>
  </si>
  <si>
    <t>Supervisión contrato</t>
  </si>
  <si>
    <t>2.2.1. Planear las campañas</t>
  </si>
  <si>
    <t>Diseño conceptual campañas</t>
  </si>
  <si>
    <t>Secretaría General - Trancaribe S.A.</t>
  </si>
  <si>
    <t>VÍCTIMAS</t>
  </si>
  <si>
    <t>2.2.2. Diseñar piezas comunicativas</t>
  </si>
  <si>
    <t>Prototipo piezas comunicativas</t>
  </si>
  <si>
    <t>2.2.3. Divulgar piezas comunicativas</t>
  </si>
  <si>
    <t>Divulgación estrategias en redes y estaciones</t>
  </si>
  <si>
    <t>2.2.4. Realizar tomas y brigadas comunicativas</t>
  </si>
  <si>
    <t>Tomas en estaciones por estrategia</t>
  </si>
  <si>
    <t>2.2.5. Seguimiento y monitoreo</t>
  </si>
  <si>
    <t>Evaluación Impacto estrategias</t>
  </si>
  <si>
    <t>Prestación irregular del servicio</t>
  </si>
  <si>
    <t>Realizar comparaciones de lo programado vs. lo ejecutado de forma que se puedan establecer estrategias que garanticen que se ejecute efectivamente lo programado</t>
  </si>
  <si>
    <t>3. Modernizar los servicios conexos al sistema de recaudo, gestión de flota e información al usuario mediante la adquisición de equipos y soluciones tecnológicas</t>
  </si>
  <si>
    <t>3.1.1. Validar esquema de operación</t>
  </si>
  <si>
    <t>Necesidades identificadas</t>
  </si>
  <si>
    <t>3.1.2. Adquisición de equipos y componentes tecnológicos</t>
  </si>
  <si>
    <t>Equipos y componentes técnológicos adquiridos y actualización sistemas tecnológicos</t>
  </si>
  <si>
    <t>3.1.3. Capacitar a personal operativo</t>
  </si>
  <si>
    <t>Personal capacitado y con conocimiento de los nuevos equipos y sistemas</t>
  </si>
  <si>
    <t>3.1.4. Seguimiento y supervisión</t>
  </si>
  <si>
    <t>Evaluación impacto nuevos equipos y sistemas</t>
  </si>
  <si>
    <t>Todas las áreas - Transcaribe S.A.</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</si>
  <si>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</si>
  <si>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</si>
  <si>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</si>
  <si>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</si>
  <si>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</si>
  <si>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</si>
  <si>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</si>
  <si>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</si>
  <si>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</si>
  <si>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</si>
  <si>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</si>
  <si>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</si>
  <si>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</si>
  <si>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</si>
  <si>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</si>
  <si>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</si>
  <si>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</si>
  <si>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</si>
  <si>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</si>
  <si>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</si>
  <si>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</si>
  <si>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</si>
  <si>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</si>
  <si>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</si>
  <si>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</si>
  <si>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</si>
  <si>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</si>
  <si>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</si>
  <si>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</si>
  <si>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</si>
  <si>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</si>
  <si>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</si>
  <si>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</si>
  <si>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</si>
  <si>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</si>
  <si>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</si>
  <si>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</si>
  <si>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</si>
  <si>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</si>
  <si>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</si>
  <si>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</si>
  <si>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</si>
  <si>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</si>
  <si>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</si>
  <si>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</si>
  <si>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REPORTE EJECUTADO DE JUNIO 1 A NOVIEMBRE 15 DE 2024</t>
  </si>
  <si>
    <t>Estudio de viabilidad del transporte acuático con las comunidades en concordancia con el Artículo 40 de la Ley 70 de 1992 actualizado</t>
  </si>
  <si>
    <t>Actualizar un (1) estudio de viabilidad del transporte acuático con las comunidades negras, afrocolombiana, raizales y palenqueros</t>
  </si>
  <si>
    <t>240802400– Estudios de preinversión realizados</t>
  </si>
  <si>
    <t>Todas las estaciones de 24 horas los 7 días a la semana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</si>
</sst>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 #,##0.00_-;\-&quot;$&quot;\ * #,##0.00_-;_-&quot;$&quot;\ * &quot;-&quot;??_-;_-@_-"/>
  </numFmts>
  <fonts count="29">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10"/>
      <color rgb="FF000000"/>
      <name val="Calibri"/>
      <family val="2"/>
    </font>
    <font>
      <b/>
      <sz val="11"/>
      <color theme="1"/>
      <name val="Aptos Narrow"/>
      <scheme val="minor"/>
    </font>
    <font>
      <sz val="11"/>
      <color rgb="FFFF0000"/>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rgb="FF000000"/>
      </patternFill>
    </fill>
    <fill>
      <patternFill patternType="solid">
        <fgColor rgb="FFFFFF0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3" fillId="0" borderId="0"/>
    <xf numFmtId="16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164" fontId="1" fillId="0" borderId="0" applyFont="0" applyFill="0" applyBorder="0" applyAlignment="0" applyProtection="0"/>
  </cellStyleXfs>
  <cellXfs count="185">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0" fillId="2" borderId="0" xfId="0" applyFill="1" applyAlignment="1">
      <alignment wrapText="1"/>
    </xf>
    <xf numFmtId="0" fontId="0" fillId="2" borderId="0" xfId="0" applyFill="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wrapText="1"/>
    </xf>
    <xf numFmtId="0" fontId="0" fillId="2" borderId="0" xfId="0" applyFill="1" applyAlignment="1">
      <alignment vertical="center" wrapText="1"/>
    </xf>
    <xf numFmtId="0" fontId="9" fillId="2" borderId="0" xfId="0" applyFont="1" applyFill="1" applyAlignment="1">
      <alignment horizontal="center" vertical="center" wrapText="1"/>
    </xf>
    <xf numFmtId="0" fontId="0" fillId="2" borderId="0" xfId="0" applyFill="1" applyAlignment="1">
      <alignment horizont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0" fillId="0" borderId="1" xfId="0" applyNumberFormat="1" applyBorder="1" applyAlignment="1">
      <alignment horizontal="center" vertical="center"/>
    </xf>
    <xf numFmtId="0" fontId="22" fillId="2" borderId="1" xfId="1" applyFont="1" applyFill="1" applyBorder="1" applyAlignment="1">
      <alignment horizontal="center" vertical="center"/>
    </xf>
    <xf numFmtId="0" fontId="4" fillId="2" borderId="12"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xf numFmtId="0" fontId="0" fillId="0" borderId="1" xfId="0" applyBorder="1" applyAlignment="1">
      <alignment vertical="center" wrapText="1"/>
    </xf>
    <xf numFmtId="0" fontId="26" fillId="7" borderId="21" xfId="0" applyFont="1" applyFill="1" applyBorder="1" applyAlignment="1">
      <alignment horizontal="center" vertical="center" wrapText="1"/>
    </xf>
    <xf numFmtId="0" fontId="5" fillId="4" borderId="1" xfId="0" applyFont="1" applyFill="1" applyBorder="1" applyAlignment="1">
      <alignment horizontal="center" vertical="center" wrapText="1"/>
    </xf>
    <xf numFmtId="9" fontId="0" fillId="0" borderId="1" xfId="0" applyNumberFormat="1" applyBorder="1" applyAlignment="1">
      <alignment horizontal="center" vertical="center"/>
    </xf>
    <xf numFmtId="1" fontId="0" fillId="0" borderId="1" xfId="0" applyNumberFormat="1" applyBorder="1" applyAlignment="1">
      <alignment horizontal="center" vertical="center"/>
    </xf>
    <xf numFmtId="164" fontId="0" fillId="0" borderId="1" xfId="7" applyFont="1" applyBorder="1" applyAlignment="1">
      <alignment horizontal="center" vertical="center"/>
    </xf>
    <xf numFmtId="164" fontId="6" fillId="2" borderId="1" xfId="7" applyFont="1" applyFill="1" applyBorder="1" applyAlignment="1">
      <alignment horizontal="center" vertical="center" wrapText="1"/>
    </xf>
    <xf numFmtId="164" fontId="0" fillId="0" borderId="0" xfId="7" applyFont="1" applyAlignment="1">
      <alignment horizontal="center" vertical="center"/>
    </xf>
    <xf numFmtId="164" fontId="0" fillId="0" borderId="1" xfId="7" applyFont="1" applyBorder="1" applyAlignment="1">
      <alignment horizontal="center" vertical="center" wrapText="1"/>
    </xf>
    <xf numFmtId="9" fontId="0" fillId="8" borderId="1" xfId="0" applyNumberFormat="1" applyFill="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wrapText="1"/>
    </xf>
    <xf numFmtId="0" fontId="19"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164" fontId="0" fillId="0" borderId="1" xfId="7"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8" borderId="1" xfId="0" applyFill="1" applyBorder="1" applyAlignment="1">
      <alignment horizontal="left" vertical="center" wrapText="1"/>
    </xf>
    <xf numFmtId="3"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2" borderId="1" xfId="0" applyFill="1" applyBorder="1" applyAlignment="1">
      <alignment horizontal="left" vertical="center" wrapText="1"/>
    </xf>
    <xf numFmtId="0" fontId="28" fillId="9" borderId="1" xfId="0" applyFont="1" applyFill="1" applyBorder="1" applyAlignment="1">
      <alignment horizontal="center" vertical="center" wrapText="1"/>
    </xf>
    <xf numFmtId="164" fontId="0" fillId="0" borderId="1" xfId="7" applyFont="1" applyFill="1" applyBorder="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1" fontId="0" fillId="0" borderId="18" xfId="0" applyNumberFormat="1" applyBorder="1" applyAlignment="1">
      <alignment horizontal="center" vertical="center" wrapText="1"/>
    </xf>
    <xf numFmtId="1" fontId="0" fillId="0" borderId="19" xfId="0" applyNumberFormat="1" applyBorder="1" applyAlignment="1">
      <alignment horizontal="center" vertical="center" wrapText="1"/>
    </xf>
    <xf numFmtId="1" fontId="0" fillId="0" borderId="20" xfId="0" applyNumberForma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164" fontId="0" fillId="0" borderId="18" xfId="7" applyFont="1" applyBorder="1" applyAlignment="1">
      <alignment horizontal="center" vertical="center"/>
    </xf>
    <xf numFmtId="164" fontId="0" fillId="0" borderId="19" xfId="7" applyFont="1" applyBorder="1" applyAlignment="1">
      <alignment horizontal="center" vertical="center"/>
    </xf>
    <xf numFmtId="164" fontId="0" fillId="0" borderId="20" xfId="7" applyFont="1"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2" borderId="18" xfId="0" applyFill="1" applyBorder="1" applyAlignment="1">
      <alignment horizontal="center"/>
    </xf>
    <xf numFmtId="0" fontId="0" fillId="2" borderId="20" xfId="0" applyFill="1" applyBorder="1" applyAlignment="1">
      <alignment horizont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9" xfId="0" applyFill="1" applyBorder="1" applyAlignment="1">
      <alignment horizont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8">
    <cellStyle name="BodyStyle" xfId="5" xr:uid="{00000000-0005-0000-0000-000000000000}"/>
    <cellStyle name="HeaderStyle" xfId="4" xr:uid="{00000000-0005-0000-0000-000001000000}"/>
    <cellStyle name="Millares 2" xfId="3" xr:uid="{00000000-0005-0000-0000-000003000000}"/>
    <cellStyle name="Moneda" xfId="7" builtinId="4"/>
    <cellStyle name="Moneda 2" xfId="2" xr:uid="{00000000-0005-0000-0000-000005000000}"/>
    <cellStyle name="Normal" xfId="0" builtinId="0"/>
    <cellStyle name="Normal 2" xfId="1" xr:uid="{00000000-0005-0000-0000-000007000000}"/>
    <cellStyle name="Numeric" xfId="6" xr:uid="{00000000-0005-0000-0000-000008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12" zoomScale="80" zoomScaleNormal="80" workbookViewId="0">
      <selection activeCell="B23" sqref="B23:H23"/>
    </sheetView>
  </sheetViews>
  <sheetFormatPr baseColWidth="10" defaultColWidth="10.875" defaultRowHeight="15"/>
  <cols>
    <col min="1" max="1" width="34.125" style="19" customWidth="1"/>
    <col min="2" max="2" width="10.875" style="11"/>
    <col min="3" max="3" width="28.375" style="11" customWidth="1"/>
    <col min="4" max="4" width="21.375" style="11" customWidth="1"/>
    <col min="5" max="5" width="19.375" style="11" customWidth="1"/>
    <col min="6" max="6" width="27.375" style="11" customWidth="1"/>
    <col min="7" max="7" width="17.375" style="11" customWidth="1"/>
    <col min="8" max="8" width="27.375" style="11" customWidth="1"/>
    <col min="9" max="9" width="15.375" style="11" customWidth="1"/>
    <col min="10" max="10" width="17.875" style="11" customWidth="1"/>
    <col min="11" max="11" width="19.375" style="11" customWidth="1"/>
    <col min="12" max="12" width="25.375" style="11" customWidth="1"/>
    <col min="13" max="13" width="20.625" style="11" customWidth="1"/>
    <col min="14" max="15" width="10.875" style="11"/>
    <col min="16" max="16" width="16.625" style="11" customWidth="1"/>
    <col min="17" max="17" width="20.375" style="11" customWidth="1"/>
    <col min="18" max="18" width="18.625" style="11" customWidth="1"/>
    <col min="19" max="19" width="22.875" style="11" customWidth="1"/>
    <col min="20" max="20" width="22.125" style="11" customWidth="1"/>
    <col min="21" max="21" width="25.375" style="11" customWidth="1"/>
    <col min="22" max="22" width="21.125" style="11" customWidth="1"/>
    <col min="23" max="23" width="19.125" style="11" customWidth="1"/>
    <col min="24" max="24" width="17.375" style="11" customWidth="1"/>
    <col min="25" max="26" width="16.375" style="11" customWidth="1"/>
    <col min="27" max="27" width="28.625" style="11" customWidth="1"/>
    <col min="28" max="28" width="19.375" style="11" customWidth="1"/>
    <col min="29" max="29" width="21.125" style="11" customWidth="1"/>
    <col min="30" max="30" width="21.875" style="11" customWidth="1"/>
    <col min="31" max="31" width="25.375" style="11" customWidth="1"/>
    <col min="32" max="32" width="22.375" style="11" customWidth="1"/>
    <col min="33" max="33" width="29.625" style="11" customWidth="1"/>
    <col min="34" max="34" width="18.625" style="11" customWidth="1"/>
    <col min="35" max="35" width="18.375" style="11" customWidth="1"/>
    <col min="36" max="36" width="22.375" style="11" customWidth="1"/>
    <col min="37" max="16384" width="10.875" style="11"/>
  </cols>
  <sheetData>
    <row r="1" spans="1:50" ht="54.75" customHeight="1">
      <c r="A1" s="89" t="s">
        <v>0</v>
      </c>
      <c r="B1" s="89"/>
      <c r="C1" s="89"/>
      <c r="D1" s="89"/>
      <c r="E1" s="89"/>
      <c r="F1" s="89"/>
      <c r="G1" s="89"/>
      <c r="H1" s="89"/>
    </row>
    <row r="2" spans="1:50" ht="33" customHeight="1">
      <c r="A2" s="93" t="s">
        <v>1</v>
      </c>
      <c r="B2" s="93"/>
      <c r="C2" s="93"/>
      <c r="D2" s="93"/>
      <c r="E2" s="93"/>
      <c r="F2" s="93"/>
      <c r="G2" s="93"/>
      <c r="H2" s="93"/>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2</v>
      </c>
      <c r="B3" s="88" t="s">
        <v>3</v>
      </c>
      <c r="C3" s="88"/>
      <c r="D3" s="88"/>
      <c r="E3" s="88"/>
      <c r="F3" s="88"/>
      <c r="G3" s="88"/>
      <c r="H3" s="88"/>
    </row>
    <row r="4" spans="1:50" ht="48" customHeight="1">
      <c r="A4" s="15" t="s">
        <v>4</v>
      </c>
      <c r="B4" s="90" t="s">
        <v>5</v>
      </c>
      <c r="C4" s="91"/>
      <c r="D4" s="91"/>
      <c r="E4" s="91"/>
      <c r="F4" s="91"/>
      <c r="G4" s="91"/>
      <c r="H4" s="92"/>
    </row>
    <row r="5" spans="1:50" ht="31.5" customHeight="1">
      <c r="A5" s="15" t="s">
        <v>6</v>
      </c>
      <c r="B5" s="88" t="s">
        <v>7</v>
      </c>
      <c r="C5" s="88"/>
      <c r="D5" s="88"/>
      <c r="E5" s="88"/>
      <c r="F5" s="88"/>
      <c r="G5" s="88"/>
      <c r="H5" s="88"/>
    </row>
    <row r="6" spans="1:50" ht="40.5" customHeight="1">
      <c r="A6" s="15" t="s">
        <v>8</v>
      </c>
      <c r="B6" s="90" t="s">
        <v>9</v>
      </c>
      <c r="C6" s="91"/>
      <c r="D6" s="91"/>
      <c r="E6" s="91"/>
      <c r="F6" s="91"/>
      <c r="G6" s="91"/>
      <c r="H6" s="92"/>
    </row>
    <row r="7" spans="1:50" ht="41.1" customHeight="1">
      <c r="A7" s="15" t="s">
        <v>10</v>
      </c>
      <c r="B7" s="88" t="s">
        <v>11</v>
      </c>
      <c r="C7" s="88"/>
      <c r="D7" s="88"/>
      <c r="E7" s="88"/>
      <c r="F7" s="88"/>
      <c r="G7" s="88"/>
      <c r="H7" s="88"/>
    </row>
    <row r="8" spans="1:50" ht="48.95" customHeight="1">
      <c r="A8" s="15" t="s">
        <v>12</v>
      </c>
      <c r="B8" s="88" t="s">
        <v>13</v>
      </c>
      <c r="C8" s="88"/>
      <c r="D8" s="88"/>
      <c r="E8" s="88"/>
      <c r="F8" s="88"/>
      <c r="G8" s="88"/>
      <c r="H8" s="88"/>
    </row>
    <row r="9" spans="1:50" ht="48.95" customHeight="1">
      <c r="A9" s="15" t="s">
        <v>14</v>
      </c>
      <c r="B9" s="90" t="s">
        <v>15</v>
      </c>
      <c r="C9" s="91"/>
      <c r="D9" s="91"/>
      <c r="E9" s="91"/>
      <c r="F9" s="91"/>
      <c r="G9" s="91"/>
      <c r="H9" s="92"/>
    </row>
    <row r="10" spans="1:50" ht="30">
      <c r="A10" s="15" t="s">
        <v>16</v>
      </c>
      <c r="B10" s="88" t="s">
        <v>17</v>
      </c>
      <c r="C10" s="88"/>
      <c r="D10" s="88"/>
      <c r="E10" s="88"/>
      <c r="F10" s="88"/>
      <c r="G10" s="88"/>
      <c r="H10" s="88"/>
    </row>
    <row r="11" spans="1:50" ht="30">
      <c r="A11" s="15" t="s">
        <v>18</v>
      </c>
      <c r="B11" s="88" t="s">
        <v>19</v>
      </c>
      <c r="C11" s="88"/>
      <c r="D11" s="88"/>
      <c r="E11" s="88"/>
      <c r="F11" s="88"/>
      <c r="G11" s="88"/>
      <c r="H11" s="88"/>
    </row>
    <row r="12" spans="1:50" ht="33.950000000000003" customHeight="1">
      <c r="A12" s="15" t="s">
        <v>20</v>
      </c>
      <c r="B12" s="88" t="s">
        <v>21</v>
      </c>
      <c r="C12" s="88"/>
      <c r="D12" s="88"/>
      <c r="E12" s="88"/>
      <c r="F12" s="88"/>
      <c r="G12" s="88"/>
      <c r="H12" s="88"/>
    </row>
    <row r="13" spans="1:50" ht="30">
      <c r="A13" s="15" t="s">
        <v>22</v>
      </c>
      <c r="B13" s="88" t="s">
        <v>23</v>
      </c>
      <c r="C13" s="88"/>
      <c r="D13" s="88"/>
      <c r="E13" s="88"/>
      <c r="F13" s="88"/>
      <c r="G13" s="88"/>
      <c r="H13" s="88"/>
    </row>
    <row r="14" spans="1:50" ht="30">
      <c r="A14" s="15" t="s">
        <v>24</v>
      </c>
      <c r="B14" s="88" t="s">
        <v>25</v>
      </c>
      <c r="C14" s="88"/>
      <c r="D14" s="88"/>
      <c r="E14" s="88"/>
      <c r="F14" s="88"/>
      <c r="G14" s="88"/>
      <c r="H14" s="88"/>
    </row>
    <row r="15" spans="1:50" ht="44.1" customHeight="1">
      <c r="A15" s="15" t="s">
        <v>26</v>
      </c>
      <c r="B15" s="88" t="s">
        <v>27</v>
      </c>
      <c r="C15" s="88"/>
      <c r="D15" s="88"/>
      <c r="E15" s="88"/>
      <c r="F15" s="88"/>
      <c r="G15" s="88"/>
      <c r="H15" s="88"/>
    </row>
    <row r="16" spans="1:50" ht="60">
      <c r="A16" s="15" t="s">
        <v>28</v>
      </c>
      <c r="B16" s="88" t="s">
        <v>29</v>
      </c>
      <c r="C16" s="88"/>
      <c r="D16" s="88"/>
      <c r="E16" s="88"/>
      <c r="F16" s="88"/>
      <c r="G16" s="88"/>
      <c r="H16" s="88"/>
    </row>
    <row r="17" spans="1:8" ht="58.5" customHeight="1">
      <c r="A17" s="15" t="s">
        <v>30</v>
      </c>
      <c r="B17" s="88" t="s">
        <v>31</v>
      </c>
      <c r="C17" s="88"/>
      <c r="D17" s="88"/>
      <c r="E17" s="88"/>
      <c r="F17" s="88"/>
      <c r="G17" s="88"/>
      <c r="H17" s="88"/>
    </row>
    <row r="18" spans="1:8" ht="30">
      <c r="A18" s="15" t="s">
        <v>32</v>
      </c>
      <c r="B18" s="88" t="s">
        <v>33</v>
      </c>
      <c r="C18" s="88"/>
      <c r="D18" s="88"/>
      <c r="E18" s="88"/>
      <c r="F18" s="88"/>
      <c r="G18" s="88"/>
      <c r="H18" s="88"/>
    </row>
    <row r="19" spans="1:8" ht="30" customHeight="1">
      <c r="A19" s="95"/>
      <c r="B19" s="96"/>
      <c r="C19" s="96"/>
      <c r="D19" s="96"/>
      <c r="E19" s="96"/>
      <c r="F19" s="96"/>
      <c r="G19" s="96"/>
      <c r="H19" s="97"/>
    </row>
    <row r="20" spans="1:8" ht="37.5" customHeight="1">
      <c r="A20" s="93" t="s">
        <v>34</v>
      </c>
      <c r="B20" s="93"/>
      <c r="C20" s="93"/>
      <c r="D20" s="93"/>
      <c r="E20" s="93"/>
      <c r="F20" s="93"/>
      <c r="G20" s="93"/>
      <c r="H20" s="93"/>
    </row>
    <row r="21" spans="1:8" ht="117" customHeight="1">
      <c r="A21" s="98" t="s">
        <v>35</v>
      </c>
      <c r="B21" s="98"/>
      <c r="C21" s="98"/>
      <c r="D21" s="98"/>
      <c r="E21" s="98"/>
      <c r="F21" s="98"/>
      <c r="G21" s="98"/>
      <c r="H21" s="98"/>
    </row>
    <row r="22" spans="1:8" ht="117" customHeight="1">
      <c r="A22" s="15" t="s">
        <v>10</v>
      </c>
      <c r="B22" s="88" t="s">
        <v>11</v>
      </c>
      <c r="C22" s="88"/>
      <c r="D22" s="88"/>
      <c r="E22" s="88"/>
      <c r="F22" s="88"/>
      <c r="G22" s="88"/>
      <c r="H22" s="88"/>
    </row>
    <row r="23" spans="1:8" ht="167.1" customHeight="1">
      <c r="A23" s="15" t="s">
        <v>36</v>
      </c>
      <c r="B23" s="98" t="s">
        <v>37</v>
      </c>
      <c r="C23" s="98"/>
      <c r="D23" s="98"/>
      <c r="E23" s="98"/>
      <c r="F23" s="98"/>
      <c r="G23" s="98"/>
      <c r="H23" s="98"/>
    </row>
    <row r="24" spans="1:8" ht="69.75" customHeight="1">
      <c r="A24" s="15" t="s">
        <v>38</v>
      </c>
      <c r="B24" s="98" t="s">
        <v>39</v>
      </c>
      <c r="C24" s="98"/>
      <c r="D24" s="98"/>
      <c r="E24" s="98"/>
      <c r="F24" s="98"/>
      <c r="G24" s="98"/>
      <c r="H24" s="98"/>
    </row>
    <row r="25" spans="1:8" ht="60" customHeight="1">
      <c r="A25" s="15" t="s">
        <v>40</v>
      </c>
      <c r="B25" s="98" t="s">
        <v>41</v>
      </c>
      <c r="C25" s="98"/>
      <c r="D25" s="98"/>
      <c r="E25" s="98"/>
      <c r="F25" s="98"/>
      <c r="G25" s="98"/>
      <c r="H25" s="98"/>
    </row>
    <row r="26" spans="1:8" ht="24.75" customHeight="1">
      <c r="A26" s="16" t="s">
        <v>42</v>
      </c>
      <c r="B26" s="94" t="s">
        <v>43</v>
      </c>
      <c r="C26" s="94"/>
      <c r="D26" s="94"/>
      <c r="E26" s="94"/>
      <c r="F26" s="94"/>
      <c r="G26" s="94"/>
      <c r="H26" s="94"/>
    </row>
    <row r="27" spans="1:8" ht="26.25" customHeight="1">
      <c r="A27" s="16" t="s">
        <v>44</v>
      </c>
      <c r="B27" s="94" t="s">
        <v>45</v>
      </c>
      <c r="C27" s="94"/>
      <c r="D27" s="94"/>
      <c r="E27" s="94"/>
      <c r="F27" s="94"/>
      <c r="G27" s="94"/>
      <c r="H27" s="94"/>
    </row>
    <row r="28" spans="1:8" ht="53.25" customHeight="1">
      <c r="A28" s="15" t="s">
        <v>46</v>
      </c>
      <c r="B28" s="98" t="s">
        <v>47</v>
      </c>
      <c r="C28" s="98"/>
      <c r="D28" s="98"/>
      <c r="E28" s="98"/>
      <c r="F28" s="98"/>
      <c r="G28" s="98"/>
      <c r="H28" s="98"/>
    </row>
    <row r="29" spans="1:8" ht="45" customHeight="1">
      <c r="A29" s="15" t="s">
        <v>48</v>
      </c>
      <c r="B29" s="114" t="s">
        <v>49</v>
      </c>
      <c r="C29" s="115"/>
      <c r="D29" s="115"/>
      <c r="E29" s="115"/>
      <c r="F29" s="115"/>
      <c r="G29" s="115"/>
      <c r="H29" s="116"/>
    </row>
    <row r="30" spans="1:8" ht="45" customHeight="1">
      <c r="A30" s="15" t="s">
        <v>50</v>
      </c>
      <c r="B30" s="114" t="s">
        <v>51</v>
      </c>
      <c r="C30" s="115"/>
      <c r="D30" s="115"/>
      <c r="E30" s="115"/>
      <c r="F30" s="115"/>
      <c r="G30" s="115"/>
      <c r="H30" s="116"/>
    </row>
    <row r="31" spans="1:8" ht="45" customHeight="1">
      <c r="A31" s="15" t="s">
        <v>52</v>
      </c>
      <c r="B31" s="114" t="s">
        <v>53</v>
      </c>
      <c r="C31" s="115"/>
      <c r="D31" s="115"/>
      <c r="E31" s="115"/>
      <c r="F31" s="115"/>
      <c r="G31" s="115"/>
      <c r="H31" s="116"/>
    </row>
    <row r="32" spans="1:8" ht="33" customHeight="1">
      <c r="A32" s="16" t="s">
        <v>54</v>
      </c>
      <c r="B32" s="98" t="s">
        <v>55</v>
      </c>
      <c r="C32" s="98"/>
      <c r="D32" s="98"/>
      <c r="E32" s="98"/>
      <c r="F32" s="98"/>
      <c r="G32" s="98"/>
      <c r="H32" s="98"/>
    </row>
    <row r="33" spans="1:8" ht="39" customHeight="1">
      <c r="A33" s="15" t="s">
        <v>56</v>
      </c>
      <c r="B33" s="94" t="s">
        <v>57</v>
      </c>
      <c r="C33" s="94"/>
      <c r="D33" s="94"/>
      <c r="E33" s="94"/>
      <c r="F33" s="94"/>
      <c r="G33" s="94"/>
      <c r="H33" s="94"/>
    </row>
    <row r="34" spans="1:8" ht="39" customHeight="1">
      <c r="A34" s="93" t="s">
        <v>58</v>
      </c>
      <c r="B34" s="93"/>
      <c r="C34" s="93"/>
      <c r="D34" s="93"/>
      <c r="E34" s="93"/>
      <c r="F34" s="93"/>
      <c r="G34" s="93"/>
      <c r="H34" s="93"/>
    </row>
    <row r="35" spans="1:8" ht="79.5" customHeight="1">
      <c r="A35" s="90" t="s">
        <v>59</v>
      </c>
      <c r="B35" s="91"/>
      <c r="C35" s="91"/>
      <c r="D35" s="91"/>
      <c r="E35" s="91"/>
      <c r="F35" s="91"/>
      <c r="G35" s="91"/>
      <c r="H35" s="92"/>
    </row>
    <row r="36" spans="1:8" ht="33" customHeight="1">
      <c r="A36" s="15" t="s">
        <v>60</v>
      </c>
      <c r="B36" s="98" t="s">
        <v>61</v>
      </c>
      <c r="C36" s="98"/>
      <c r="D36" s="98"/>
      <c r="E36" s="98"/>
      <c r="F36" s="98"/>
      <c r="G36" s="98"/>
      <c r="H36" s="98"/>
    </row>
    <row r="37" spans="1:8" ht="33" customHeight="1">
      <c r="A37" s="15" t="s">
        <v>62</v>
      </c>
      <c r="B37" s="98" t="s">
        <v>63</v>
      </c>
      <c r="C37" s="98"/>
      <c r="D37" s="98"/>
      <c r="E37" s="98"/>
      <c r="F37" s="98"/>
      <c r="G37" s="98"/>
      <c r="H37" s="98"/>
    </row>
    <row r="38" spans="1:8" ht="33" customHeight="1">
      <c r="A38" s="24"/>
      <c r="B38" s="25"/>
      <c r="C38" s="25"/>
      <c r="D38" s="25"/>
      <c r="E38" s="25"/>
      <c r="F38" s="25"/>
      <c r="G38" s="25"/>
      <c r="H38" s="26"/>
    </row>
    <row r="39" spans="1:8" ht="34.5" customHeight="1">
      <c r="A39" s="93" t="s">
        <v>64</v>
      </c>
      <c r="B39" s="93"/>
      <c r="C39" s="93"/>
      <c r="D39" s="93"/>
      <c r="E39" s="93"/>
      <c r="F39" s="93"/>
      <c r="G39" s="93"/>
      <c r="H39" s="93"/>
    </row>
    <row r="40" spans="1:8" ht="34.5" customHeight="1">
      <c r="A40" s="15" t="s">
        <v>65</v>
      </c>
      <c r="B40" s="98" t="s">
        <v>66</v>
      </c>
      <c r="C40" s="98"/>
      <c r="D40" s="98"/>
      <c r="E40" s="98"/>
      <c r="F40" s="98"/>
      <c r="G40" s="98"/>
      <c r="H40" s="98"/>
    </row>
    <row r="41" spans="1:8" ht="29.25" customHeight="1">
      <c r="A41" s="15" t="s">
        <v>67</v>
      </c>
      <c r="B41" s="98" t="s">
        <v>68</v>
      </c>
      <c r="C41" s="98"/>
      <c r="D41" s="98"/>
      <c r="E41" s="98"/>
      <c r="F41" s="98"/>
      <c r="G41" s="98"/>
      <c r="H41" s="98"/>
    </row>
    <row r="42" spans="1:8" ht="42" customHeight="1">
      <c r="A42" s="15" t="s">
        <v>69</v>
      </c>
      <c r="B42" s="98" t="s">
        <v>70</v>
      </c>
      <c r="C42" s="98"/>
      <c r="D42" s="98"/>
      <c r="E42" s="98"/>
      <c r="F42" s="98"/>
      <c r="G42" s="98"/>
      <c r="H42" s="98"/>
    </row>
    <row r="43" spans="1:8" ht="42" customHeight="1">
      <c r="A43" s="15" t="s">
        <v>71</v>
      </c>
      <c r="B43" s="114" t="s">
        <v>72</v>
      </c>
      <c r="C43" s="115"/>
      <c r="D43" s="115"/>
      <c r="E43" s="115"/>
      <c r="F43" s="115"/>
      <c r="G43" s="115"/>
      <c r="H43" s="116"/>
    </row>
    <row r="44" spans="1:8" ht="42" customHeight="1">
      <c r="A44" s="15" t="s">
        <v>73</v>
      </c>
      <c r="B44" s="114" t="s">
        <v>74</v>
      </c>
      <c r="C44" s="115"/>
      <c r="D44" s="115"/>
      <c r="E44" s="115"/>
      <c r="F44" s="115"/>
      <c r="G44" s="115"/>
      <c r="H44" s="116"/>
    </row>
    <row r="45" spans="1:8" ht="42" customHeight="1">
      <c r="A45" s="15" t="s">
        <v>75</v>
      </c>
      <c r="B45" s="114" t="s">
        <v>76</v>
      </c>
      <c r="C45" s="115"/>
      <c r="D45" s="115"/>
      <c r="E45" s="115"/>
      <c r="F45" s="115"/>
      <c r="G45" s="115"/>
      <c r="H45" s="116"/>
    </row>
    <row r="46" spans="1:8" ht="86.1" customHeight="1">
      <c r="A46" s="17" t="s">
        <v>77</v>
      </c>
      <c r="B46" s="99" t="s">
        <v>78</v>
      </c>
      <c r="C46" s="99"/>
      <c r="D46" s="99"/>
      <c r="E46" s="99"/>
      <c r="F46" s="99"/>
      <c r="G46" s="99"/>
      <c r="H46" s="99"/>
    </row>
    <row r="47" spans="1:8" ht="39.75" customHeight="1">
      <c r="A47" s="17" t="s">
        <v>79</v>
      </c>
      <c r="B47" s="101" t="s">
        <v>80</v>
      </c>
      <c r="C47" s="102"/>
      <c r="D47" s="102"/>
      <c r="E47" s="102"/>
      <c r="F47" s="102"/>
      <c r="G47" s="102"/>
      <c r="H47" s="103"/>
    </row>
    <row r="48" spans="1:8" ht="31.5" customHeight="1">
      <c r="A48" s="17" t="s">
        <v>81</v>
      </c>
      <c r="B48" s="99" t="s">
        <v>82</v>
      </c>
      <c r="C48" s="99"/>
      <c r="D48" s="99"/>
      <c r="E48" s="99"/>
      <c r="F48" s="99"/>
      <c r="G48" s="99"/>
      <c r="H48" s="99"/>
    </row>
    <row r="49" spans="1:8" ht="30">
      <c r="A49" s="17" t="s">
        <v>83</v>
      </c>
      <c r="B49" s="99" t="s">
        <v>84</v>
      </c>
      <c r="C49" s="99"/>
      <c r="D49" s="99"/>
      <c r="E49" s="99"/>
      <c r="F49" s="99"/>
      <c r="G49" s="99"/>
      <c r="H49" s="99"/>
    </row>
    <row r="50" spans="1:8" ht="43.5" customHeight="1">
      <c r="A50" s="17" t="s">
        <v>85</v>
      </c>
      <c r="B50" s="99" t="s">
        <v>86</v>
      </c>
      <c r="C50" s="99"/>
      <c r="D50" s="99"/>
      <c r="E50" s="99"/>
      <c r="F50" s="99"/>
      <c r="G50" s="99"/>
      <c r="H50" s="99"/>
    </row>
    <row r="51" spans="1:8" ht="40.5" customHeight="1">
      <c r="A51" s="17" t="s">
        <v>87</v>
      </c>
      <c r="B51" s="99" t="s">
        <v>88</v>
      </c>
      <c r="C51" s="99"/>
      <c r="D51" s="99"/>
      <c r="E51" s="99"/>
      <c r="F51" s="99"/>
      <c r="G51" s="99"/>
      <c r="H51" s="99"/>
    </row>
    <row r="52" spans="1:8" ht="75.75" customHeight="1">
      <c r="A52" s="18" t="s">
        <v>89</v>
      </c>
      <c r="B52" s="100" t="s">
        <v>90</v>
      </c>
      <c r="C52" s="100"/>
      <c r="D52" s="100"/>
      <c r="E52" s="100"/>
      <c r="F52" s="100"/>
      <c r="G52" s="100"/>
      <c r="H52" s="100"/>
    </row>
    <row r="53" spans="1:8" ht="41.25" customHeight="1">
      <c r="A53" s="18" t="s">
        <v>91</v>
      </c>
      <c r="B53" s="100" t="s">
        <v>92</v>
      </c>
      <c r="C53" s="100"/>
      <c r="D53" s="100"/>
      <c r="E53" s="100"/>
      <c r="F53" s="100"/>
      <c r="G53" s="100"/>
      <c r="H53" s="100"/>
    </row>
    <row r="54" spans="1:8" ht="47.45" customHeight="1">
      <c r="A54" s="18" t="s">
        <v>93</v>
      </c>
      <c r="B54" s="100" t="s">
        <v>94</v>
      </c>
      <c r="C54" s="100"/>
      <c r="D54" s="100"/>
      <c r="E54" s="100"/>
      <c r="F54" s="100"/>
      <c r="G54" s="100"/>
      <c r="H54" s="100"/>
    </row>
    <row r="55" spans="1:8" ht="57.6" customHeight="1">
      <c r="A55" s="18" t="s">
        <v>95</v>
      </c>
      <c r="B55" s="100" t="s">
        <v>96</v>
      </c>
      <c r="C55" s="100"/>
      <c r="D55" s="100"/>
      <c r="E55" s="100"/>
      <c r="F55" s="100"/>
      <c r="G55" s="100"/>
      <c r="H55" s="100"/>
    </row>
    <row r="56" spans="1:8" ht="31.5" customHeight="1">
      <c r="A56" s="18" t="s">
        <v>97</v>
      </c>
      <c r="B56" s="100" t="s">
        <v>98</v>
      </c>
      <c r="C56" s="100"/>
      <c r="D56" s="100"/>
      <c r="E56" s="100"/>
      <c r="F56" s="100"/>
      <c r="G56" s="100"/>
      <c r="H56" s="100"/>
    </row>
    <row r="57" spans="1:8" ht="70.5" customHeight="1">
      <c r="A57" s="18" t="s">
        <v>99</v>
      </c>
      <c r="B57" s="100" t="s">
        <v>100</v>
      </c>
      <c r="C57" s="100"/>
      <c r="D57" s="100"/>
      <c r="E57" s="100"/>
      <c r="F57" s="100"/>
      <c r="G57" s="100"/>
      <c r="H57" s="100"/>
    </row>
    <row r="58" spans="1:8" ht="33.75" customHeight="1">
      <c r="A58" s="106"/>
      <c r="B58" s="106"/>
      <c r="C58" s="106"/>
      <c r="D58" s="106"/>
      <c r="E58" s="106"/>
      <c r="F58" s="106"/>
      <c r="G58" s="106"/>
      <c r="H58" s="107"/>
    </row>
    <row r="59" spans="1:8" ht="32.25" customHeight="1">
      <c r="A59" s="109" t="s">
        <v>101</v>
      </c>
      <c r="B59" s="109"/>
      <c r="C59" s="109"/>
      <c r="D59" s="109"/>
      <c r="E59" s="109"/>
      <c r="F59" s="109"/>
      <c r="G59" s="109"/>
      <c r="H59" s="109"/>
    </row>
    <row r="60" spans="1:8" ht="34.5" customHeight="1">
      <c r="A60" s="15" t="s">
        <v>102</v>
      </c>
      <c r="B60" s="104" t="s">
        <v>103</v>
      </c>
      <c r="C60" s="104"/>
      <c r="D60" s="104"/>
      <c r="E60" s="104"/>
      <c r="F60" s="104"/>
      <c r="G60" s="104"/>
      <c r="H60" s="104"/>
    </row>
    <row r="61" spans="1:8" ht="60" customHeight="1">
      <c r="A61" s="15" t="s">
        <v>104</v>
      </c>
      <c r="B61" s="113" t="s">
        <v>105</v>
      </c>
      <c r="C61" s="113"/>
      <c r="D61" s="113"/>
      <c r="E61" s="113"/>
      <c r="F61" s="113"/>
      <c r="G61" s="113"/>
      <c r="H61" s="113"/>
    </row>
    <row r="62" spans="1:8" ht="41.25" customHeight="1">
      <c r="A62" s="15" t="s">
        <v>106</v>
      </c>
      <c r="B62" s="110" t="s">
        <v>107</v>
      </c>
      <c r="C62" s="111"/>
      <c r="D62" s="111"/>
      <c r="E62" s="111"/>
      <c r="F62" s="111"/>
      <c r="G62" s="111"/>
      <c r="H62" s="112"/>
    </row>
    <row r="63" spans="1:8" ht="42" customHeight="1">
      <c r="A63" s="15" t="s">
        <v>108</v>
      </c>
      <c r="B63" s="98" t="s">
        <v>109</v>
      </c>
      <c r="C63" s="98"/>
      <c r="D63" s="98"/>
      <c r="E63" s="98"/>
      <c r="F63" s="98"/>
      <c r="G63" s="98"/>
      <c r="H63" s="98"/>
    </row>
    <row r="64" spans="1:8" ht="31.5" customHeight="1">
      <c r="A64" s="15" t="s">
        <v>110</v>
      </c>
      <c r="B64" s="104" t="s">
        <v>111</v>
      </c>
      <c r="C64" s="104"/>
      <c r="D64" s="104"/>
      <c r="E64" s="104"/>
      <c r="F64" s="104"/>
      <c r="G64" s="104"/>
      <c r="H64" s="104"/>
    </row>
    <row r="65" spans="1:8" ht="45.75" customHeight="1">
      <c r="A65" s="15" t="s">
        <v>112</v>
      </c>
      <c r="B65" s="104" t="s">
        <v>113</v>
      </c>
      <c r="C65" s="104"/>
      <c r="D65" s="104"/>
      <c r="E65" s="104"/>
      <c r="F65" s="104"/>
      <c r="G65" s="104"/>
      <c r="H65" s="104"/>
    </row>
    <row r="66" spans="1:8" ht="30.75" customHeight="1">
      <c r="A66" s="108"/>
      <c r="B66" s="108"/>
      <c r="C66" s="108"/>
      <c r="D66" s="108"/>
      <c r="E66" s="108"/>
      <c r="F66" s="108"/>
      <c r="G66" s="108"/>
      <c r="H66" s="108"/>
    </row>
    <row r="67" spans="1:8" ht="34.5" customHeight="1">
      <c r="A67" s="109" t="s">
        <v>114</v>
      </c>
      <c r="B67" s="109"/>
      <c r="C67" s="109"/>
      <c r="D67" s="109"/>
      <c r="E67" s="109"/>
      <c r="F67" s="109"/>
      <c r="G67" s="109"/>
      <c r="H67" s="109"/>
    </row>
    <row r="68" spans="1:8" ht="39.75" customHeight="1">
      <c r="A68" s="18" t="s">
        <v>115</v>
      </c>
      <c r="B68" s="104" t="s">
        <v>116</v>
      </c>
      <c r="C68" s="104"/>
      <c r="D68" s="104"/>
      <c r="E68" s="104"/>
      <c r="F68" s="104"/>
      <c r="G68" s="104"/>
      <c r="H68" s="104"/>
    </row>
    <row r="69" spans="1:8" ht="39.75" customHeight="1">
      <c r="A69" s="18" t="s">
        <v>117</v>
      </c>
      <c r="B69" s="104" t="s">
        <v>118</v>
      </c>
      <c r="C69" s="104"/>
      <c r="D69" s="104"/>
      <c r="E69" s="104"/>
      <c r="F69" s="104"/>
      <c r="G69" s="104"/>
      <c r="H69" s="104"/>
    </row>
    <row r="70" spans="1:8" ht="42" customHeight="1">
      <c r="A70" s="18" t="s">
        <v>119</v>
      </c>
      <c r="B70" s="100" t="s">
        <v>120</v>
      </c>
      <c r="C70" s="100"/>
      <c r="D70" s="100"/>
      <c r="E70" s="100"/>
      <c r="F70" s="100"/>
      <c r="G70" s="100"/>
      <c r="H70" s="100"/>
    </row>
    <row r="71" spans="1:8" ht="33.75" customHeight="1">
      <c r="A71" s="18" t="s">
        <v>121</v>
      </c>
      <c r="B71" s="104" t="s">
        <v>122</v>
      </c>
      <c r="C71" s="104"/>
      <c r="D71" s="104"/>
      <c r="E71" s="104"/>
      <c r="F71" s="104"/>
      <c r="G71" s="104"/>
      <c r="H71" s="104"/>
    </row>
    <row r="72" spans="1:8" ht="33" customHeight="1">
      <c r="A72" s="18" t="s">
        <v>123</v>
      </c>
      <c r="B72" s="104" t="s">
        <v>124</v>
      </c>
      <c r="C72" s="104"/>
      <c r="D72" s="104"/>
      <c r="E72" s="104"/>
      <c r="F72" s="104"/>
      <c r="G72" s="104"/>
      <c r="H72" s="104"/>
    </row>
    <row r="73" spans="1:8" ht="33.75" customHeight="1">
      <c r="A73" s="105"/>
      <c r="B73" s="105"/>
      <c r="C73" s="105"/>
      <c r="D73" s="105"/>
      <c r="E73" s="105"/>
      <c r="F73" s="105"/>
      <c r="G73" s="105"/>
      <c r="H73" s="105"/>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5"/>
  <sheetViews>
    <sheetView topLeftCell="K11" zoomScale="50" zoomScaleNormal="50" workbookViewId="0">
      <selection activeCell="Q17" sqref="Q17"/>
    </sheetView>
  </sheetViews>
  <sheetFormatPr baseColWidth="10" defaultColWidth="11.375" defaultRowHeight="18"/>
  <cols>
    <col min="1" max="2" width="26.375" style="1" customWidth="1"/>
    <col min="3" max="4" width="22.375" style="1" customWidth="1"/>
    <col min="5" max="5" width="23.125" style="1" customWidth="1"/>
    <col min="6" max="6" width="23.625" style="1" customWidth="1"/>
    <col min="7" max="7" width="23.625" style="23" customWidth="1"/>
    <col min="8" max="8" width="27.125" style="23" customWidth="1"/>
    <col min="9" max="9" width="27.625" style="23" customWidth="1"/>
    <col min="10" max="10" width="31.125" style="23" customWidth="1"/>
    <col min="11" max="12" width="35.125" style="4" customWidth="1"/>
    <col min="13" max="13" width="26.875" style="4" customWidth="1"/>
    <col min="14" max="14" width="64" style="4" customWidth="1"/>
    <col min="15" max="15" width="27.375" style="5" customWidth="1"/>
    <col min="16" max="16" width="28.125" style="6" customWidth="1"/>
    <col min="17" max="18" width="30.375" style="23" customWidth="1"/>
    <col min="19" max="19" width="32.375" style="23" customWidth="1"/>
    <col min="20" max="20" width="27.375" style="1" customWidth="1"/>
    <col min="21" max="21" width="0" style="1" hidden="1" customWidth="1"/>
    <col min="22" max="16384" width="11.375" style="1"/>
  </cols>
  <sheetData>
    <row r="1" spans="1:21" ht="21" customHeight="1">
      <c r="A1" s="121"/>
      <c r="B1" s="121"/>
      <c r="C1" s="122" t="s">
        <v>125</v>
      </c>
      <c r="D1" s="122"/>
      <c r="E1" s="122"/>
      <c r="F1" s="122"/>
      <c r="G1" s="122"/>
      <c r="H1" s="122"/>
      <c r="I1" s="122"/>
      <c r="J1" s="122"/>
      <c r="K1" s="122"/>
      <c r="L1" s="122"/>
      <c r="M1" s="122"/>
      <c r="N1" s="122"/>
      <c r="O1" s="122"/>
      <c r="P1" s="122"/>
      <c r="Q1" s="122"/>
      <c r="R1" s="122"/>
      <c r="S1" s="56" t="s">
        <v>126</v>
      </c>
    </row>
    <row r="2" spans="1:21" ht="21" customHeight="1">
      <c r="A2" s="121"/>
      <c r="B2" s="121"/>
      <c r="C2" s="122" t="s">
        <v>127</v>
      </c>
      <c r="D2" s="122"/>
      <c r="E2" s="122"/>
      <c r="F2" s="122"/>
      <c r="G2" s="122"/>
      <c r="H2" s="122"/>
      <c r="I2" s="122"/>
      <c r="J2" s="122"/>
      <c r="K2" s="122"/>
      <c r="L2" s="122"/>
      <c r="M2" s="122"/>
      <c r="N2" s="122"/>
      <c r="O2" s="122"/>
      <c r="P2" s="122"/>
      <c r="Q2" s="122"/>
      <c r="R2" s="122"/>
      <c r="S2" s="56" t="s">
        <v>128</v>
      </c>
    </row>
    <row r="3" spans="1:21" ht="21" customHeight="1">
      <c r="A3" s="121"/>
      <c r="B3" s="121"/>
      <c r="C3" s="122" t="s">
        <v>129</v>
      </c>
      <c r="D3" s="122"/>
      <c r="E3" s="122"/>
      <c r="F3" s="122"/>
      <c r="G3" s="122"/>
      <c r="H3" s="122"/>
      <c r="I3" s="122"/>
      <c r="J3" s="122"/>
      <c r="K3" s="122"/>
      <c r="L3" s="122"/>
      <c r="M3" s="122"/>
      <c r="N3" s="122"/>
      <c r="O3" s="122"/>
      <c r="P3" s="122"/>
      <c r="Q3" s="122"/>
      <c r="R3" s="122"/>
      <c r="S3" s="56" t="s">
        <v>130</v>
      </c>
    </row>
    <row r="4" spans="1:21" ht="21" customHeight="1">
      <c r="A4" s="121"/>
      <c r="B4" s="121"/>
      <c r="C4" s="122" t="s">
        <v>131</v>
      </c>
      <c r="D4" s="122"/>
      <c r="E4" s="122"/>
      <c r="F4" s="122"/>
      <c r="G4" s="122"/>
      <c r="H4" s="122"/>
      <c r="I4" s="122"/>
      <c r="J4" s="122"/>
      <c r="K4" s="122"/>
      <c r="L4" s="122"/>
      <c r="M4" s="122"/>
      <c r="N4" s="122"/>
      <c r="O4" s="122"/>
      <c r="P4" s="122"/>
      <c r="Q4" s="122"/>
      <c r="R4" s="122"/>
      <c r="S4" s="56" t="s">
        <v>132</v>
      </c>
    </row>
    <row r="5" spans="1:21" ht="26.25" customHeight="1">
      <c r="A5" s="120" t="s">
        <v>133</v>
      </c>
      <c r="B5" s="120"/>
      <c r="C5" s="123" t="s">
        <v>134</v>
      </c>
      <c r="D5" s="124"/>
      <c r="E5" s="124"/>
      <c r="F5" s="124"/>
      <c r="G5" s="124"/>
      <c r="H5" s="124"/>
      <c r="I5" s="124"/>
      <c r="J5" s="124"/>
      <c r="K5" s="124"/>
      <c r="L5" s="124"/>
      <c r="M5" s="124"/>
      <c r="N5" s="124"/>
      <c r="O5" s="124"/>
      <c r="P5" s="124"/>
      <c r="Q5" s="124"/>
      <c r="R5" s="124"/>
      <c r="S5" s="57"/>
    </row>
    <row r="6" spans="1:21" ht="39" customHeight="1">
      <c r="A6" s="117" t="s">
        <v>135</v>
      </c>
      <c r="B6" s="118"/>
      <c r="C6" s="118"/>
      <c r="D6" s="118"/>
      <c r="E6" s="118"/>
      <c r="F6" s="118"/>
      <c r="G6" s="118"/>
      <c r="H6" s="118"/>
      <c r="I6" s="118"/>
      <c r="J6" s="118"/>
      <c r="K6" s="118"/>
      <c r="L6" s="118"/>
      <c r="M6" s="118"/>
      <c r="N6" s="118"/>
      <c r="O6" s="118"/>
      <c r="P6" s="118"/>
      <c r="Q6" s="118"/>
      <c r="R6" s="118"/>
      <c r="S6" s="119"/>
    </row>
    <row r="7" spans="1:21" s="3" customFormat="1" ht="78.75" customHeight="1">
      <c r="A7" s="2" t="s">
        <v>2</v>
      </c>
      <c r="B7" s="2" t="s">
        <v>4</v>
      </c>
      <c r="C7" s="2" t="s">
        <v>136</v>
      </c>
      <c r="D7" s="2" t="s">
        <v>137</v>
      </c>
      <c r="E7" s="2" t="s">
        <v>138</v>
      </c>
      <c r="F7" s="2" t="s">
        <v>139</v>
      </c>
      <c r="G7" s="2" t="s">
        <v>14</v>
      </c>
      <c r="H7" s="2" t="s">
        <v>16</v>
      </c>
      <c r="I7" s="2" t="s">
        <v>18</v>
      </c>
      <c r="J7" s="21" t="s">
        <v>140</v>
      </c>
      <c r="K7" s="2" t="s">
        <v>141</v>
      </c>
      <c r="L7" s="2" t="s">
        <v>142</v>
      </c>
      <c r="M7" s="2" t="s">
        <v>143</v>
      </c>
      <c r="N7" s="2" t="s">
        <v>28</v>
      </c>
      <c r="O7" s="2" t="s">
        <v>30</v>
      </c>
      <c r="P7" s="2" t="s">
        <v>144</v>
      </c>
      <c r="Q7" s="66" t="s">
        <v>145</v>
      </c>
      <c r="R7" s="2" t="s">
        <v>146</v>
      </c>
      <c r="S7" s="2" t="s">
        <v>147</v>
      </c>
      <c r="T7" s="20"/>
    </row>
    <row r="8" spans="1:21" s="46" customFormat="1" ht="256.5">
      <c r="A8" s="49" t="s">
        <v>148</v>
      </c>
      <c r="B8" s="49" t="s">
        <v>149</v>
      </c>
      <c r="C8" s="49" t="s">
        <v>150</v>
      </c>
      <c r="D8" s="49" t="s">
        <v>151</v>
      </c>
      <c r="E8" s="59" t="s">
        <v>152</v>
      </c>
      <c r="F8" s="49" t="s">
        <v>153</v>
      </c>
      <c r="G8" s="50" t="s">
        <v>154</v>
      </c>
      <c r="H8" s="83" t="s">
        <v>157</v>
      </c>
      <c r="I8" s="50" t="s">
        <v>155</v>
      </c>
      <c r="J8" s="50">
        <v>0</v>
      </c>
      <c r="K8" s="83" t="s">
        <v>158</v>
      </c>
      <c r="L8" s="50"/>
      <c r="M8" s="50" t="s">
        <v>156</v>
      </c>
      <c r="N8" s="50" t="s">
        <v>159</v>
      </c>
      <c r="O8" s="51">
        <v>1</v>
      </c>
      <c r="P8" s="52">
        <v>0</v>
      </c>
      <c r="Q8" s="83">
        <v>1</v>
      </c>
      <c r="R8" s="50">
        <v>0</v>
      </c>
      <c r="S8" s="50">
        <v>0</v>
      </c>
      <c r="U8" s="46" t="s">
        <v>156</v>
      </c>
    </row>
    <row r="9" spans="1:21" s="46" customFormat="1" ht="256.5">
      <c r="A9" s="49" t="s">
        <v>148</v>
      </c>
      <c r="B9" s="49" t="s">
        <v>149</v>
      </c>
      <c r="C9" s="49" t="s">
        <v>150</v>
      </c>
      <c r="D9" s="49" t="s">
        <v>151</v>
      </c>
      <c r="E9" s="59" t="s">
        <v>152</v>
      </c>
      <c r="F9" s="49" t="s">
        <v>153</v>
      </c>
      <c r="G9" s="50" t="s">
        <v>161</v>
      </c>
      <c r="H9" s="83" t="s">
        <v>162</v>
      </c>
      <c r="I9" s="50" t="s">
        <v>155</v>
      </c>
      <c r="J9" s="50">
        <v>0</v>
      </c>
      <c r="K9" s="83" t="s">
        <v>163</v>
      </c>
      <c r="L9" s="50"/>
      <c r="M9" s="50" t="s">
        <v>156</v>
      </c>
      <c r="N9" s="50" t="s">
        <v>164</v>
      </c>
      <c r="O9" s="51">
        <v>1</v>
      </c>
      <c r="P9" s="52">
        <v>0</v>
      </c>
      <c r="Q9" s="84" t="s">
        <v>165</v>
      </c>
      <c r="R9" s="50">
        <v>0</v>
      </c>
      <c r="S9" s="50">
        <v>0</v>
      </c>
      <c r="U9" s="46" t="s">
        <v>166</v>
      </c>
    </row>
    <row r="10" spans="1:21" s="46" customFormat="1" ht="256.5">
      <c r="A10" s="49" t="s">
        <v>148</v>
      </c>
      <c r="B10" s="49" t="s">
        <v>149</v>
      </c>
      <c r="C10" s="49" t="s">
        <v>150</v>
      </c>
      <c r="D10" s="49" t="s">
        <v>151</v>
      </c>
      <c r="E10" s="59" t="s">
        <v>152</v>
      </c>
      <c r="F10" s="49" t="s">
        <v>153</v>
      </c>
      <c r="G10" s="50" t="s">
        <v>161</v>
      </c>
      <c r="H10" s="83" t="s">
        <v>167</v>
      </c>
      <c r="I10" s="50" t="s">
        <v>155</v>
      </c>
      <c r="J10" s="50">
        <v>0</v>
      </c>
      <c r="K10" s="83" t="s">
        <v>168</v>
      </c>
      <c r="L10" s="50"/>
      <c r="M10" s="50" t="s">
        <v>166</v>
      </c>
      <c r="N10" s="50" t="s">
        <v>169</v>
      </c>
      <c r="O10" s="51">
        <v>1</v>
      </c>
      <c r="P10" s="52">
        <v>1</v>
      </c>
      <c r="Q10" s="83">
        <v>1</v>
      </c>
      <c r="R10" s="50">
        <v>1</v>
      </c>
      <c r="S10" s="50">
        <v>1</v>
      </c>
    </row>
    <row r="11" spans="1:21" s="46" customFormat="1" ht="256.5">
      <c r="A11" s="49" t="s">
        <v>148</v>
      </c>
      <c r="B11" s="49" t="s">
        <v>149</v>
      </c>
      <c r="C11" s="49" t="s">
        <v>150</v>
      </c>
      <c r="D11" s="49" t="s">
        <v>151</v>
      </c>
      <c r="E11" s="59" t="s">
        <v>152</v>
      </c>
      <c r="F11" s="49" t="s">
        <v>153</v>
      </c>
      <c r="G11" s="50" t="s">
        <v>161</v>
      </c>
      <c r="H11" s="83" t="s">
        <v>371</v>
      </c>
      <c r="I11" s="50" t="s">
        <v>155</v>
      </c>
      <c r="J11" s="50">
        <v>0</v>
      </c>
      <c r="K11" s="83" t="s">
        <v>372</v>
      </c>
      <c r="L11" s="50"/>
      <c r="M11" s="50" t="s">
        <v>166</v>
      </c>
      <c r="N11" s="50" t="s">
        <v>373</v>
      </c>
      <c r="O11" s="51">
        <v>482</v>
      </c>
      <c r="P11" s="52">
        <v>0</v>
      </c>
      <c r="Q11" s="83">
        <v>1</v>
      </c>
      <c r="R11" s="58">
        <v>300</v>
      </c>
      <c r="S11" s="58">
        <v>182</v>
      </c>
    </row>
    <row r="12" spans="1:21" s="46" customFormat="1" ht="256.5">
      <c r="A12" s="49" t="s">
        <v>148</v>
      </c>
      <c r="B12" s="49" t="s">
        <v>149</v>
      </c>
      <c r="C12" s="49" t="s">
        <v>150</v>
      </c>
      <c r="D12" s="49" t="s">
        <v>151</v>
      </c>
      <c r="E12" s="59" t="s">
        <v>152</v>
      </c>
      <c r="F12" s="49" t="s">
        <v>153</v>
      </c>
      <c r="G12" s="50" t="s">
        <v>161</v>
      </c>
      <c r="H12" s="83" t="s">
        <v>170</v>
      </c>
      <c r="I12" s="50" t="s">
        <v>171</v>
      </c>
      <c r="J12" s="50">
        <v>0</v>
      </c>
      <c r="K12" s="83" t="s">
        <v>172</v>
      </c>
      <c r="L12" s="50"/>
      <c r="M12" s="50" t="s">
        <v>156</v>
      </c>
      <c r="N12" s="50" t="s">
        <v>173</v>
      </c>
      <c r="O12" s="51">
        <v>1</v>
      </c>
      <c r="P12" s="52">
        <v>0.15</v>
      </c>
      <c r="Q12" s="84">
        <v>0.2</v>
      </c>
      <c r="R12" s="58">
        <v>0.3</v>
      </c>
      <c r="S12" s="58">
        <v>0.35</v>
      </c>
    </row>
    <row r="13" spans="1:21" s="46" customFormat="1" ht="256.5">
      <c r="A13" s="49" t="s">
        <v>148</v>
      </c>
      <c r="B13" s="49" t="s">
        <v>149</v>
      </c>
      <c r="C13" s="49" t="s">
        <v>150</v>
      </c>
      <c r="D13" s="49" t="s">
        <v>151</v>
      </c>
      <c r="E13" s="59" t="s">
        <v>152</v>
      </c>
      <c r="F13" s="49" t="s">
        <v>153</v>
      </c>
      <c r="G13" s="50" t="s">
        <v>161</v>
      </c>
      <c r="H13" s="83" t="s">
        <v>174</v>
      </c>
      <c r="I13" s="50" t="s">
        <v>155</v>
      </c>
      <c r="J13" s="50">
        <v>20</v>
      </c>
      <c r="K13" s="83" t="s">
        <v>175</v>
      </c>
      <c r="L13" s="50"/>
      <c r="M13" s="50" t="s">
        <v>166</v>
      </c>
      <c r="N13" s="50" t="s">
        <v>176</v>
      </c>
      <c r="O13" s="51">
        <v>25</v>
      </c>
      <c r="P13" s="52">
        <v>6</v>
      </c>
      <c r="Q13" s="83">
        <v>6</v>
      </c>
      <c r="R13" s="50">
        <v>6</v>
      </c>
      <c r="S13" s="50">
        <v>7</v>
      </c>
    </row>
    <row r="14" spans="1:21" s="46" customFormat="1" ht="256.5">
      <c r="A14" s="49" t="s">
        <v>148</v>
      </c>
      <c r="B14" s="49" t="s">
        <v>149</v>
      </c>
      <c r="C14" s="49" t="s">
        <v>150</v>
      </c>
      <c r="D14" s="49" t="s">
        <v>151</v>
      </c>
      <c r="E14" s="59" t="s">
        <v>152</v>
      </c>
      <c r="F14" s="49" t="s">
        <v>153</v>
      </c>
      <c r="G14" s="50" t="s">
        <v>161</v>
      </c>
      <c r="H14" s="83" t="s">
        <v>177</v>
      </c>
      <c r="I14" s="50" t="s">
        <v>155</v>
      </c>
      <c r="J14" s="50">
        <v>0</v>
      </c>
      <c r="K14" s="83" t="s">
        <v>178</v>
      </c>
      <c r="L14" s="50"/>
      <c r="M14" s="50" t="s">
        <v>166</v>
      </c>
      <c r="N14" s="50" t="s">
        <v>176</v>
      </c>
      <c r="O14" s="51">
        <v>1</v>
      </c>
      <c r="P14" s="52">
        <v>1</v>
      </c>
      <c r="Q14" s="83">
        <v>1</v>
      </c>
      <c r="R14" s="50">
        <v>1</v>
      </c>
      <c r="S14" s="50">
        <v>1</v>
      </c>
    </row>
    <row r="15" spans="1:21" s="46" customFormat="1" ht="256.5">
      <c r="A15" s="49" t="s">
        <v>148</v>
      </c>
      <c r="B15" s="49" t="s">
        <v>149</v>
      </c>
      <c r="C15" s="49" t="s">
        <v>150</v>
      </c>
      <c r="D15" s="49" t="s">
        <v>151</v>
      </c>
      <c r="E15" s="59" t="s">
        <v>152</v>
      </c>
      <c r="F15" s="49" t="s">
        <v>153</v>
      </c>
      <c r="G15" s="50" t="s">
        <v>161</v>
      </c>
      <c r="H15" s="83" t="s">
        <v>179</v>
      </c>
      <c r="I15" s="50" t="s">
        <v>155</v>
      </c>
      <c r="J15" s="50">
        <v>0</v>
      </c>
      <c r="K15" s="83" t="s">
        <v>180</v>
      </c>
      <c r="L15" s="50"/>
      <c r="M15" s="50" t="s">
        <v>166</v>
      </c>
      <c r="N15" s="50" t="s">
        <v>181</v>
      </c>
      <c r="O15" s="51">
        <v>3</v>
      </c>
      <c r="P15" s="52">
        <v>0</v>
      </c>
      <c r="Q15" s="83">
        <v>1</v>
      </c>
      <c r="R15" s="50">
        <v>1</v>
      </c>
      <c r="S15" s="50">
        <v>1</v>
      </c>
    </row>
    <row r="16" spans="1:21" s="46" customFormat="1" ht="256.5">
      <c r="A16" s="49" t="s">
        <v>148</v>
      </c>
      <c r="B16" s="49" t="s">
        <v>149</v>
      </c>
      <c r="C16" s="49" t="s">
        <v>150</v>
      </c>
      <c r="D16" s="49" t="s">
        <v>151</v>
      </c>
      <c r="E16" s="59" t="s">
        <v>152</v>
      </c>
      <c r="F16" s="49" t="s">
        <v>153</v>
      </c>
      <c r="G16" s="50" t="s">
        <v>161</v>
      </c>
      <c r="H16" s="83" t="s">
        <v>182</v>
      </c>
      <c r="I16" s="50" t="s">
        <v>155</v>
      </c>
      <c r="J16" s="50">
        <v>0</v>
      </c>
      <c r="K16" s="83" t="s">
        <v>183</v>
      </c>
      <c r="L16" s="50"/>
      <c r="M16" s="50" t="s">
        <v>166</v>
      </c>
      <c r="N16" s="50" t="s">
        <v>184</v>
      </c>
      <c r="O16" s="51">
        <v>1</v>
      </c>
      <c r="P16" s="52">
        <v>0</v>
      </c>
      <c r="Q16" s="83">
        <v>1</v>
      </c>
      <c r="R16" s="50">
        <v>0</v>
      </c>
      <c r="S16" s="50">
        <v>0</v>
      </c>
    </row>
    <row r="17" spans="1:19" s="46" customFormat="1" ht="256.5">
      <c r="A17" s="49" t="s">
        <v>148</v>
      </c>
      <c r="B17" s="49" t="s">
        <v>149</v>
      </c>
      <c r="C17" s="49" t="s">
        <v>150</v>
      </c>
      <c r="D17" s="49" t="s">
        <v>151</v>
      </c>
      <c r="E17" s="59" t="s">
        <v>152</v>
      </c>
      <c r="F17" s="49" t="s">
        <v>153</v>
      </c>
      <c r="G17" s="50" t="s">
        <v>161</v>
      </c>
      <c r="H17" s="83" t="s">
        <v>185</v>
      </c>
      <c r="I17" s="50" t="s">
        <v>155</v>
      </c>
      <c r="J17" s="53">
        <v>94441122</v>
      </c>
      <c r="K17" s="83" t="s">
        <v>186</v>
      </c>
      <c r="L17" s="50"/>
      <c r="M17" s="50" t="s">
        <v>166</v>
      </c>
      <c r="N17" s="50" t="s">
        <v>187</v>
      </c>
      <c r="O17" s="54">
        <v>137302998</v>
      </c>
      <c r="P17" s="55">
        <v>32819130</v>
      </c>
      <c r="Q17" s="82">
        <v>33803704</v>
      </c>
      <c r="R17" s="55">
        <v>34817815</v>
      </c>
      <c r="S17" s="55">
        <v>35862349</v>
      </c>
    </row>
    <row r="18" spans="1:19" s="46" customFormat="1">
      <c r="G18" s="43"/>
      <c r="H18" s="43"/>
      <c r="I18" s="43"/>
      <c r="J18" s="43"/>
      <c r="K18" s="43"/>
      <c r="L18" s="43"/>
      <c r="M18" s="43"/>
      <c r="N18" s="43"/>
      <c r="O18" s="44"/>
      <c r="P18" s="47"/>
      <c r="Q18" s="43"/>
      <c r="R18" s="43"/>
      <c r="S18" s="43"/>
    </row>
    <row r="19" spans="1:19" s="46" customFormat="1">
      <c r="G19" s="43"/>
      <c r="H19" s="43"/>
      <c r="I19" s="43"/>
      <c r="J19" s="43"/>
      <c r="K19" s="43"/>
      <c r="L19" s="43"/>
      <c r="M19" s="43"/>
      <c r="N19" s="43"/>
      <c r="O19" s="44"/>
      <c r="P19" s="47"/>
      <c r="Q19" s="43"/>
      <c r="R19" s="43"/>
      <c r="S19" s="43"/>
    </row>
    <row r="20" spans="1:19" s="46" customFormat="1">
      <c r="G20" s="43"/>
      <c r="H20" s="43"/>
      <c r="I20" s="43"/>
      <c r="J20" s="43"/>
      <c r="K20" s="43"/>
      <c r="L20" s="43"/>
      <c r="M20" s="43"/>
      <c r="N20" s="43"/>
      <c r="O20" s="44"/>
      <c r="P20" s="47"/>
      <c r="Q20" s="43"/>
      <c r="R20" s="43"/>
      <c r="S20" s="43"/>
    </row>
    <row r="21" spans="1:19" s="46" customFormat="1">
      <c r="G21" s="43"/>
      <c r="H21" s="43"/>
      <c r="I21" s="43"/>
      <c r="J21" s="43"/>
      <c r="K21" s="43"/>
      <c r="L21" s="43"/>
      <c r="M21" s="43"/>
      <c r="N21" s="43"/>
      <c r="O21" s="44"/>
      <c r="P21" s="47"/>
      <c r="Q21" s="43"/>
      <c r="R21" s="43"/>
      <c r="S21" s="43"/>
    </row>
    <row r="22" spans="1:19" s="46" customFormat="1">
      <c r="G22" s="43"/>
      <c r="H22" s="43"/>
      <c r="I22" s="43"/>
      <c r="J22" s="43"/>
      <c r="K22" s="43"/>
      <c r="L22" s="43"/>
      <c r="M22" s="43"/>
      <c r="N22" s="43"/>
      <c r="O22" s="44"/>
      <c r="P22" s="47"/>
      <c r="Q22" s="43"/>
      <c r="R22" s="43"/>
      <c r="S22" s="43"/>
    </row>
    <row r="23" spans="1:19" s="46" customFormat="1">
      <c r="G23" s="43"/>
      <c r="H23" s="43"/>
      <c r="I23" s="43"/>
      <c r="J23" s="43"/>
      <c r="K23" s="43"/>
      <c r="L23" s="43"/>
      <c r="M23" s="43"/>
      <c r="N23" s="43"/>
      <c r="O23" s="44"/>
      <c r="P23" s="47"/>
      <c r="Q23" s="43"/>
      <c r="R23" s="43"/>
      <c r="S23" s="43"/>
    </row>
    <row r="24" spans="1:19" s="46" customFormat="1">
      <c r="G24" s="43"/>
      <c r="H24" s="43"/>
      <c r="I24" s="43"/>
      <c r="J24" s="43"/>
      <c r="K24" s="43"/>
      <c r="L24" s="43"/>
      <c r="M24" s="43"/>
      <c r="N24" s="43"/>
      <c r="O24" s="44"/>
      <c r="P24" s="47"/>
      <c r="Q24" s="43"/>
      <c r="R24" s="43"/>
      <c r="S24" s="43"/>
    </row>
    <row r="25" spans="1:19" s="46" customFormat="1">
      <c r="G25" s="43"/>
      <c r="H25" s="43"/>
      <c r="I25" s="43"/>
      <c r="J25" s="43"/>
      <c r="K25" s="43"/>
      <c r="L25" s="43"/>
      <c r="M25" s="43"/>
      <c r="N25" s="43"/>
      <c r="O25" s="44"/>
      <c r="P25" s="47"/>
      <c r="Q25" s="43"/>
      <c r="R25" s="43"/>
      <c r="S25" s="43"/>
    </row>
    <row r="26" spans="1:19" s="46" customFormat="1">
      <c r="G26" s="43"/>
      <c r="H26" s="43"/>
      <c r="I26" s="43"/>
      <c r="J26" s="43"/>
      <c r="K26" s="43"/>
      <c r="L26" s="43"/>
      <c r="M26" s="43"/>
      <c r="N26" s="43"/>
      <c r="O26" s="44"/>
      <c r="P26" s="47"/>
      <c r="Q26" s="43"/>
      <c r="R26" s="43"/>
      <c r="S26" s="43"/>
    </row>
    <row r="27" spans="1:19" s="46" customFormat="1">
      <c r="G27" s="43"/>
      <c r="H27" s="43"/>
      <c r="I27" s="43"/>
      <c r="J27" s="43"/>
      <c r="K27" s="43"/>
      <c r="L27" s="43"/>
      <c r="M27" s="43"/>
      <c r="N27" s="43"/>
      <c r="O27" s="44"/>
      <c r="P27" s="47"/>
      <c r="Q27" s="43"/>
      <c r="R27" s="43"/>
      <c r="S27" s="43"/>
    </row>
    <row r="28" spans="1:19" s="46" customFormat="1">
      <c r="G28" s="43"/>
      <c r="H28" s="43"/>
      <c r="I28" s="43"/>
      <c r="J28" s="43"/>
      <c r="K28" s="43"/>
      <c r="L28" s="43"/>
      <c r="M28" s="43"/>
      <c r="N28" s="43"/>
      <c r="O28" s="44"/>
      <c r="P28" s="47"/>
      <c r="Q28" s="43"/>
      <c r="R28" s="43"/>
      <c r="S28" s="43"/>
    </row>
    <row r="29" spans="1:19" s="46" customFormat="1">
      <c r="G29" s="43"/>
      <c r="H29" s="43"/>
      <c r="I29" s="43"/>
      <c r="J29" s="43"/>
      <c r="K29" s="43"/>
      <c r="L29" s="43"/>
      <c r="M29" s="43"/>
      <c r="N29" s="43"/>
      <c r="O29" s="44"/>
      <c r="P29" s="47"/>
      <c r="Q29" s="43"/>
      <c r="R29" s="43"/>
      <c r="S29" s="43"/>
    </row>
    <row r="30" spans="1:19" s="46" customFormat="1">
      <c r="G30" s="43"/>
      <c r="H30" s="43"/>
      <c r="I30" s="43"/>
      <c r="J30" s="43"/>
      <c r="K30" s="43"/>
      <c r="L30" s="43"/>
      <c r="M30" s="43"/>
      <c r="N30" s="43"/>
      <c r="O30" s="44"/>
      <c r="P30" s="47"/>
      <c r="Q30" s="43"/>
      <c r="R30" s="43"/>
      <c r="S30" s="43"/>
    </row>
    <row r="31" spans="1:19" s="46" customFormat="1">
      <c r="G31" s="43"/>
      <c r="H31" s="43"/>
      <c r="I31" s="43"/>
      <c r="J31" s="43"/>
      <c r="K31" s="43"/>
      <c r="L31" s="43"/>
      <c r="M31" s="43"/>
      <c r="N31" s="43"/>
      <c r="O31" s="44"/>
      <c r="P31" s="47"/>
      <c r="Q31" s="43"/>
      <c r="R31" s="43"/>
      <c r="S31" s="43"/>
    </row>
    <row r="32" spans="1:19" s="46" customFormat="1">
      <c r="G32" s="43"/>
      <c r="H32" s="43"/>
      <c r="I32" s="43"/>
      <c r="J32" s="43"/>
      <c r="K32" s="43"/>
      <c r="L32" s="43"/>
      <c r="M32" s="43"/>
      <c r="N32" s="43"/>
      <c r="O32" s="44"/>
      <c r="P32" s="47"/>
      <c r="Q32" s="43"/>
      <c r="R32" s="43"/>
      <c r="S32" s="43"/>
    </row>
    <row r="33" spans="7:19" s="46" customFormat="1">
      <c r="G33" s="43"/>
      <c r="H33" s="43"/>
      <c r="I33" s="43"/>
      <c r="J33" s="43"/>
      <c r="K33" s="43"/>
      <c r="L33" s="43"/>
      <c r="M33" s="43"/>
      <c r="N33" s="43"/>
      <c r="O33" s="44"/>
      <c r="P33" s="47"/>
      <c r="Q33" s="43"/>
      <c r="R33" s="43"/>
      <c r="S33" s="43"/>
    </row>
    <row r="34" spans="7:19" s="46" customFormat="1">
      <c r="G34" s="43"/>
      <c r="H34" s="43"/>
      <c r="I34" s="43"/>
      <c r="J34" s="43"/>
      <c r="K34" s="43"/>
      <c r="L34" s="43"/>
      <c r="M34" s="43"/>
      <c r="N34" s="43"/>
      <c r="O34" s="44"/>
      <c r="P34" s="47"/>
      <c r="Q34" s="43"/>
      <c r="R34" s="43"/>
      <c r="S34" s="43"/>
    </row>
    <row r="35" spans="7:19" s="46" customFormat="1">
      <c r="G35" s="43"/>
      <c r="H35" s="43"/>
      <c r="I35" s="43"/>
      <c r="J35" s="43"/>
      <c r="K35" s="43"/>
      <c r="L35" s="43"/>
      <c r="M35" s="43"/>
      <c r="N35" s="43"/>
      <c r="O35" s="44"/>
      <c r="P35" s="47"/>
      <c r="Q35" s="43"/>
      <c r="R35" s="43"/>
      <c r="S35" s="43"/>
    </row>
    <row r="36" spans="7:19" s="46" customFormat="1">
      <c r="G36" s="43"/>
      <c r="H36" s="43"/>
      <c r="I36" s="43"/>
      <c r="J36" s="43"/>
      <c r="K36" s="43"/>
      <c r="L36" s="43"/>
      <c r="M36" s="43"/>
      <c r="N36" s="43"/>
      <c r="O36" s="44"/>
      <c r="P36" s="47"/>
      <c r="Q36" s="43"/>
      <c r="R36" s="43"/>
      <c r="S36" s="43"/>
    </row>
    <row r="37" spans="7:19" s="46" customFormat="1">
      <c r="G37" s="43"/>
      <c r="H37" s="43"/>
      <c r="I37" s="43"/>
      <c r="J37" s="43"/>
      <c r="K37" s="43"/>
      <c r="L37" s="43"/>
      <c r="M37" s="43"/>
      <c r="N37" s="43"/>
      <c r="O37" s="44"/>
      <c r="P37" s="47"/>
      <c r="Q37" s="43"/>
      <c r="R37" s="43"/>
      <c r="S37" s="43"/>
    </row>
    <row r="38" spans="7:19" s="46" customFormat="1">
      <c r="G38" s="43"/>
      <c r="H38" s="43"/>
      <c r="I38" s="43"/>
      <c r="J38" s="43"/>
      <c r="K38" s="43"/>
      <c r="L38" s="43"/>
      <c r="M38" s="43"/>
      <c r="N38" s="43"/>
      <c r="O38" s="44"/>
      <c r="P38" s="47"/>
      <c r="Q38" s="43"/>
      <c r="R38" s="43"/>
      <c r="S38" s="43"/>
    </row>
    <row r="39" spans="7:19" s="46" customFormat="1">
      <c r="G39" s="43"/>
      <c r="H39" s="43"/>
      <c r="I39" s="43"/>
      <c r="J39" s="43"/>
      <c r="K39" s="43"/>
      <c r="L39" s="43"/>
      <c r="M39" s="43"/>
      <c r="N39" s="43"/>
      <c r="O39" s="44"/>
      <c r="P39" s="47"/>
      <c r="Q39" s="43"/>
      <c r="R39" s="43"/>
      <c r="S39" s="43"/>
    </row>
    <row r="40" spans="7:19" s="46" customFormat="1">
      <c r="G40" s="43"/>
      <c r="H40" s="43"/>
      <c r="I40" s="43"/>
      <c r="J40" s="43"/>
      <c r="K40" s="43"/>
      <c r="L40" s="43"/>
      <c r="M40" s="43"/>
      <c r="N40" s="43"/>
      <c r="O40" s="44"/>
      <c r="P40" s="47"/>
      <c r="Q40" s="43"/>
      <c r="R40" s="43"/>
      <c r="S40" s="43"/>
    </row>
    <row r="41" spans="7:19" s="46" customFormat="1">
      <c r="G41" s="43"/>
      <c r="H41" s="43"/>
      <c r="I41" s="43"/>
      <c r="J41" s="43"/>
      <c r="K41" s="43"/>
      <c r="L41" s="43"/>
      <c r="M41" s="43"/>
      <c r="N41" s="43"/>
      <c r="O41" s="44"/>
      <c r="P41" s="47"/>
      <c r="Q41" s="43"/>
      <c r="R41" s="43"/>
      <c r="S41" s="43"/>
    </row>
    <row r="42" spans="7:19" s="46" customFormat="1">
      <c r="G42" s="43"/>
      <c r="H42" s="43"/>
      <c r="I42" s="43"/>
      <c r="J42" s="43"/>
      <c r="K42" s="43"/>
      <c r="L42" s="43"/>
      <c r="M42" s="43"/>
      <c r="N42" s="43"/>
      <c r="O42" s="44"/>
      <c r="P42" s="47"/>
      <c r="Q42" s="43"/>
      <c r="R42" s="43"/>
      <c r="S42" s="43"/>
    </row>
    <row r="43" spans="7:19" s="46" customFormat="1">
      <c r="G43" s="43"/>
      <c r="H43" s="43"/>
      <c r="I43" s="43"/>
      <c r="J43" s="43"/>
      <c r="K43" s="43"/>
      <c r="L43" s="43"/>
      <c r="M43" s="43"/>
      <c r="N43" s="43"/>
      <c r="O43" s="44"/>
      <c r="P43" s="47"/>
      <c r="Q43" s="43"/>
      <c r="R43" s="43"/>
      <c r="S43" s="43"/>
    </row>
    <row r="44" spans="7:19" s="46" customFormat="1">
      <c r="G44" s="43"/>
      <c r="H44" s="43"/>
      <c r="I44" s="43"/>
      <c r="J44" s="43"/>
      <c r="K44" s="43"/>
      <c r="L44" s="43"/>
      <c r="M44" s="43"/>
      <c r="N44" s="43"/>
      <c r="O44" s="44"/>
      <c r="P44" s="47"/>
      <c r="Q44" s="43"/>
      <c r="R44" s="43"/>
      <c r="S44" s="43"/>
    </row>
    <row r="45" spans="7:19" s="46" customFormat="1">
      <c r="G45" s="43"/>
      <c r="H45" s="43"/>
      <c r="I45" s="43"/>
      <c r="J45" s="43"/>
      <c r="K45" s="43"/>
      <c r="L45" s="43"/>
      <c r="M45" s="43"/>
      <c r="N45" s="43"/>
      <c r="O45" s="44"/>
      <c r="P45" s="47"/>
      <c r="Q45" s="43"/>
      <c r="R45" s="43"/>
      <c r="S45" s="43"/>
    </row>
    <row r="46" spans="7:19" s="46" customFormat="1">
      <c r="G46" s="43"/>
      <c r="H46" s="43"/>
      <c r="I46" s="43"/>
      <c r="J46" s="43"/>
      <c r="K46" s="43"/>
      <c r="L46" s="43"/>
      <c r="M46" s="43"/>
      <c r="N46" s="43"/>
      <c r="O46" s="44"/>
      <c r="P46" s="47"/>
      <c r="Q46" s="43"/>
      <c r="R46" s="43"/>
      <c r="S46" s="43"/>
    </row>
    <row r="47" spans="7:19" s="46" customFormat="1">
      <c r="G47" s="43"/>
      <c r="H47" s="43"/>
      <c r="I47" s="43"/>
      <c r="J47" s="43"/>
      <c r="K47" s="43"/>
      <c r="L47" s="43"/>
      <c r="M47" s="43"/>
      <c r="N47" s="43"/>
      <c r="O47" s="44"/>
      <c r="P47" s="47"/>
      <c r="Q47" s="43"/>
      <c r="R47" s="43"/>
      <c r="S47" s="43"/>
    </row>
    <row r="48" spans="7:19" s="46" customFormat="1">
      <c r="G48" s="43"/>
      <c r="H48" s="43"/>
      <c r="I48" s="43"/>
      <c r="J48" s="43"/>
      <c r="K48" s="43"/>
      <c r="L48" s="43"/>
      <c r="M48" s="43"/>
      <c r="N48" s="43"/>
      <c r="O48" s="44"/>
      <c r="P48" s="47"/>
      <c r="Q48" s="43"/>
      <c r="R48" s="43"/>
      <c r="S48" s="43"/>
    </row>
    <row r="49" spans="7:19" s="46" customFormat="1">
      <c r="G49" s="43"/>
      <c r="H49" s="43"/>
      <c r="I49" s="43"/>
      <c r="J49" s="43"/>
      <c r="K49" s="43"/>
      <c r="L49" s="43"/>
      <c r="M49" s="43"/>
      <c r="N49" s="43"/>
      <c r="O49" s="44"/>
      <c r="P49" s="47"/>
      <c r="Q49" s="43"/>
      <c r="R49" s="43"/>
      <c r="S49" s="43"/>
    </row>
    <row r="50" spans="7:19" s="46" customFormat="1">
      <c r="G50" s="43"/>
      <c r="H50" s="43"/>
      <c r="I50" s="43"/>
      <c r="J50" s="43"/>
      <c r="K50" s="43"/>
      <c r="L50" s="43"/>
      <c r="M50" s="43"/>
      <c r="N50" s="43"/>
      <c r="O50" s="44"/>
      <c r="P50" s="47"/>
      <c r="Q50" s="43"/>
      <c r="R50" s="43"/>
      <c r="S50" s="43"/>
    </row>
    <row r="51" spans="7:19" s="46" customFormat="1">
      <c r="G51" s="43"/>
      <c r="H51" s="43"/>
      <c r="I51" s="43"/>
      <c r="J51" s="43"/>
      <c r="K51" s="43"/>
      <c r="L51" s="43"/>
      <c r="M51" s="43"/>
      <c r="N51" s="43"/>
      <c r="O51" s="44"/>
      <c r="P51" s="47"/>
      <c r="Q51" s="43"/>
      <c r="R51" s="43"/>
      <c r="S51" s="43"/>
    </row>
    <row r="52" spans="7:19" s="46" customFormat="1">
      <c r="G52" s="43"/>
      <c r="H52" s="43"/>
      <c r="I52" s="43"/>
      <c r="J52" s="43"/>
      <c r="K52" s="43"/>
      <c r="L52" s="43"/>
      <c r="M52" s="43"/>
      <c r="N52" s="43"/>
      <c r="O52" s="44"/>
      <c r="P52" s="47"/>
      <c r="Q52" s="43"/>
      <c r="R52" s="43"/>
      <c r="S52" s="43"/>
    </row>
    <row r="53" spans="7:19" s="46" customFormat="1">
      <c r="G53" s="43"/>
      <c r="H53" s="43"/>
      <c r="I53" s="43"/>
      <c r="J53" s="43"/>
      <c r="K53" s="43"/>
      <c r="L53" s="43"/>
      <c r="M53" s="43"/>
      <c r="N53" s="43"/>
      <c r="O53" s="44"/>
      <c r="P53" s="47"/>
      <c r="Q53" s="43"/>
      <c r="R53" s="43"/>
      <c r="S53" s="43"/>
    </row>
    <row r="54" spans="7:19" s="46" customFormat="1">
      <c r="G54" s="43"/>
      <c r="H54" s="43"/>
      <c r="I54" s="43"/>
      <c r="J54" s="43"/>
      <c r="K54" s="43"/>
      <c r="L54" s="43"/>
      <c r="M54" s="43"/>
      <c r="N54" s="43"/>
      <c r="O54" s="44"/>
      <c r="P54" s="47"/>
      <c r="Q54" s="43"/>
      <c r="R54" s="43"/>
      <c r="S54" s="43"/>
    </row>
    <row r="55" spans="7:19" s="46" customFormat="1">
      <c r="G55" s="43"/>
      <c r="H55" s="43"/>
      <c r="I55" s="43"/>
      <c r="J55" s="43"/>
      <c r="K55" s="43"/>
      <c r="L55" s="43"/>
      <c r="M55" s="43"/>
      <c r="N55" s="43"/>
      <c r="O55" s="44"/>
      <c r="P55" s="47"/>
      <c r="Q55" s="43"/>
      <c r="R55" s="43"/>
      <c r="S55" s="43"/>
    </row>
    <row r="56" spans="7:19" s="46" customFormat="1">
      <c r="G56" s="43"/>
      <c r="H56" s="43"/>
      <c r="I56" s="43"/>
      <c r="J56" s="43"/>
      <c r="K56" s="43"/>
      <c r="L56" s="43"/>
      <c r="M56" s="43"/>
      <c r="N56" s="43"/>
      <c r="O56" s="44"/>
      <c r="P56" s="47"/>
      <c r="Q56" s="43"/>
      <c r="R56" s="43"/>
      <c r="S56" s="43"/>
    </row>
    <row r="57" spans="7:19" s="46" customFormat="1">
      <c r="G57" s="43"/>
      <c r="H57" s="43"/>
      <c r="I57" s="43"/>
      <c r="J57" s="43"/>
      <c r="K57" s="43"/>
      <c r="L57" s="43"/>
      <c r="M57" s="43"/>
      <c r="N57" s="43"/>
      <c r="O57" s="44"/>
      <c r="P57" s="47"/>
      <c r="Q57" s="43"/>
      <c r="R57" s="43"/>
      <c r="S57" s="43"/>
    </row>
    <row r="58" spans="7:19" s="46" customFormat="1">
      <c r="G58" s="43"/>
      <c r="H58" s="43"/>
      <c r="I58" s="43"/>
      <c r="J58" s="43"/>
      <c r="K58" s="43"/>
      <c r="L58" s="43"/>
      <c r="M58" s="43"/>
      <c r="N58" s="43"/>
      <c r="O58" s="44"/>
      <c r="P58" s="47"/>
      <c r="Q58" s="43"/>
      <c r="R58" s="43"/>
      <c r="S58" s="43"/>
    </row>
    <row r="59" spans="7:19" s="46" customFormat="1">
      <c r="G59" s="43"/>
      <c r="H59" s="43"/>
      <c r="I59" s="43"/>
      <c r="J59" s="43"/>
      <c r="K59" s="43"/>
      <c r="L59" s="43"/>
      <c r="M59" s="43"/>
      <c r="N59" s="43"/>
      <c r="O59" s="44"/>
      <c r="P59" s="47"/>
      <c r="Q59" s="43"/>
      <c r="R59" s="43"/>
      <c r="S59" s="43"/>
    </row>
    <row r="60" spans="7:19" s="46" customFormat="1">
      <c r="G60" s="43"/>
      <c r="H60" s="43"/>
      <c r="I60" s="43"/>
      <c r="J60" s="43"/>
      <c r="K60" s="43"/>
      <c r="L60" s="43"/>
      <c r="M60" s="43"/>
      <c r="N60" s="43"/>
      <c r="O60" s="44"/>
      <c r="P60" s="47"/>
      <c r="Q60" s="43"/>
      <c r="R60" s="43"/>
      <c r="S60" s="43"/>
    </row>
    <row r="61" spans="7:19" s="46" customFormat="1">
      <c r="G61" s="43"/>
      <c r="H61" s="43"/>
      <c r="I61" s="43"/>
      <c r="J61" s="43"/>
      <c r="K61" s="43"/>
      <c r="L61" s="43"/>
      <c r="M61" s="43"/>
      <c r="N61" s="43"/>
      <c r="O61" s="44"/>
      <c r="P61" s="47"/>
      <c r="Q61" s="43"/>
      <c r="R61" s="43"/>
      <c r="S61" s="43"/>
    </row>
    <row r="62" spans="7:19" s="46" customFormat="1">
      <c r="G62" s="43"/>
      <c r="H62" s="43"/>
      <c r="I62" s="43"/>
      <c r="J62" s="43"/>
      <c r="K62" s="43"/>
      <c r="L62" s="43"/>
      <c r="M62" s="43"/>
      <c r="N62" s="43"/>
      <c r="O62" s="44"/>
      <c r="P62" s="47"/>
      <c r="Q62" s="43"/>
      <c r="R62" s="43"/>
      <c r="S62" s="43"/>
    </row>
    <row r="63" spans="7:19" s="46" customFormat="1">
      <c r="G63" s="43"/>
      <c r="H63" s="43"/>
      <c r="I63" s="43"/>
      <c r="J63" s="43"/>
      <c r="K63" s="43"/>
      <c r="L63" s="43"/>
      <c r="M63" s="43"/>
      <c r="N63" s="43"/>
      <c r="O63" s="44"/>
      <c r="P63" s="47"/>
      <c r="Q63" s="43"/>
      <c r="R63" s="43"/>
      <c r="S63" s="43"/>
    </row>
    <row r="64" spans="7:19" s="46" customFormat="1">
      <c r="G64" s="43"/>
      <c r="H64" s="43"/>
      <c r="I64" s="43"/>
      <c r="J64" s="43"/>
      <c r="K64" s="43"/>
      <c r="L64" s="43"/>
      <c r="M64" s="43"/>
      <c r="N64" s="43"/>
      <c r="O64" s="44"/>
      <c r="P64" s="47"/>
      <c r="Q64" s="43"/>
      <c r="R64" s="43"/>
      <c r="S64" s="43"/>
    </row>
    <row r="65" spans="7:19" s="46" customFormat="1">
      <c r="G65" s="43"/>
      <c r="H65" s="43"/>
      <c r="I65" s="43"/>
      <c r="J65" s="43"/>
      <c r="K65" s="43"/>
      <c r="L65" s="43"/>
      <c r="M65" s="43"/>
      <c r="N65" s="43"/>
      <c r="O65" s="44"/>
      <c r="P65" s="47"/>
      <c r="Q65" s="43"/>
      <c r="R65" s="43"/>
      <c r="S65" s="43"/>
    </row>
    <row r="66" spans="7:19" s="46" customFormat="1">
      <c r="G66" s="43"/>
      <c r="H66" s="43"/>
      <c r="I66" s="43"/>
      <c r="J66" s="43"/>
      <c r="K66" s="43"/>
      <c r="L66" s="43"/>
      <c r="M66" s="43"/>
      <c r="N66" s="43"/>
      <c r="O66" s="44"/>
      <c r="P66" s="47"/>
      <c r="Q66" s="43"/>
      <c r="R66" s="43"/>
      <c r="S66" s="43"/>
    </row>
    <row r="67" spans="7:19" s="46" customFormat="1">
      <c r="G67" s="43"/>
      <c r="H67" s="43"/>
      <c r="I67" s="43"/>
      <c r="J67" s="43"/>
      <c r="K67" s="43"/>
      <c r="L67" s="43"/>
      <c r="M67" s="43"/>
      <c r="N67" s="43"/>
      <c r="O67" s="44"/>
      <c r="P67" s="47"/>
      <c r="Q67" s="43"/>
      <c r="R67" s="43"/>
      <c r="S67" s="43"/>
    </row>
    <row r="68" spans="7:19" s="46" customFormat="1">
      <c r="G68" s="43"/>
      <c r="H68" s="43"/>
      <c r="I68" s="43"/>
      <c r="J68" s="43"/>
      <c r="K68" s="43"/>
      <c r="L68" s="43"/>
      <c r="M68" s="43"/>
      <c r="N68" s="43"/>
      <c r="O68" s="44"/>
      <c r="P68" s="47"/>
      <c r="Q68" s="43"/>
      <c r="R68" s="43"/>
      <c r="S68" s="43"/>
    </row>
    <row r="69" spans="7:19" s="46" customFormat="1">
      <c r="G69" s="43"/>
      <c r="H69" s="43"/>
      <c r="I69" s="43"/>
      <c r="J69" s="43"/>
      <c r="K69" s="43"/>
      <c r="L69" s="43"/>
      <c r="M69" s="43"/>
      <c r="N69" s="43"/>
      <c r="O69" s="44"/>
      <c r="P69" s="47"/>
      <c r="Q69" s="43"/>
      <c r="R69" s="43"/>
      <c r="S69" s="43"/>
    </row>
    <row r="70" spans="7:19" s="46" customFormat="1">
      <c r="G70" s="43"/>
      <c r="H70" s="43"/>
      <c r="I70" s="43"/>
      <c r="J70" s="43"/>
      <c r="K70" s="43"/>
      <c r="L70" s="43"/>
      <c r="M70" s="43"/>
      <c r="N70" s="43"/>
      <c r="O70" s="44"/>
      <c r="P70" s="47"/>
      <c r="Q70" s="43"/>
      <c r="R70" s="43"/>
      <c r="S70" s="43"/>
    </row>
    <row r="71" spans="7:19" s="46" customFormat="1">
      <c r="G71" s="43"/>
      <c r="H71" s="43"/>
      <c r="I71" s="43"/>
      <c r="J71" s="43"/>
      <c r="K71" s="43"/>
      <c r="L71" s="43"/>
      <c r="M71" s="43"/>
      <c r="N71" s="43"/>
      <c r="O71" s="44"/>
      <c r="P71" s="47"/>
      <c r="Q71" s="43"/>
      <c r="R71" s="43"/>
      <c r="S71" s="43"/>
    </row>
    <row r="72" spans="7:19" s="46" customFormat="1">
      <c r="G72" s="43"/>
      <c r="H72" s="43"/>
      <c r="I72" s="43"/>
      <c r="J72" s="43"/>
      <c r="K72" s="43"/>
      <c r="L72" s="43"/>
      <c r="M72" s="43"/>
      <c r="N72" s="43"/>
      <c r="O72" s="44"/>
      <c r="P72" s="47"/>
      <c r="Q72" s="43"/>
      <c r="R72" s="43"/>
      <c r="S72" s="43"/>
    </row>
    <row r="73" spans="7:19" s="46" customFormat="1">
      <c r="G73" s="43"/>
      <c r="H73" s="43"/>
      <c r="I73" s="43"/>
      <c r="J73" s="43"/>
      <c r="K73" s="43"/>
      <c r="L73" s="43"/>
      <c r="M73" s="43"/>
      <c r="N73" s="43"/>
      <c r="O73" s="44"/>
      <c r="P73" s="47"/>
      <c r="Q73" s="43"/>
      <c r="R73" s="43"/>
      <c r="S73" s="43"/>
    </row>
    <row r="74" spans="7:19" s="46" customFormat="1">
      <c r="G74" s="43"/>
      <c r="H74" s="43"/>
      <c r="I74" s="43"/>
      <c r="J74" s="43"/>
      <c r="K74" s="43"/>
      <c r="L74" s="43"/>
      <c r="M74" s="43"/>
      <c r="N74" s="43"/>
      <c r="O74" s="44"/>
      <c r="P74" s="47"/>
      <c r="Q74" s="43"/>
      <c r="R74" s="43"/>
      <c r="S74" s="43"/>
    </row>
    <row r="75" spans="7:19" s="46" customFormat="1">
      <c r="G75" s="43"/>
      <c r="H75" s="43"/>
      <c r="I75" s="43"/>
      <c r="J75" s="43"/>
      <c r="K75" s="43"/>
      <c r="L75" s="43"/>
      <c r="M75" s="43"/>
      <c r="N75" s="43"/>
      <c r="O75" s="44"/>
      <c r="P75" s="47"/>
      <c r="Q75" s="43"/>
      <c r="R75" s="43"/>
      <c r="S75" s="43"/>
    </row>
    <row r="76" spans="7:19" s="46" customFormat="1">
      <c r="G76" s="43"/>
      <c r="H76" s="43"/>
      <c r="I76" s="43"/>
      <c r="J76" s="43"/>
      <c r="K76" s="43"/>
      <c r="L76" s="43"/>
      <c r="M76" s="43"/>
      <c r="N76" s="43"/>
      <c r="O76" s="44"/>
      <c r="P76" s="47"/>
      <c r="Q76" s="43"/>
      <c r="R76" s="43"/>
      <c r="S76" s="43"/>
    </row>
    <row r="77" spans="7:19" s="46" customFormat="1">
      <c r="G77" s="43"/>
      <c r="H77" s="43"/>
      <c r="I77" s="43"/>
      <c r="J77" s="43"/>
      <c r="K77" s="43"/>
      <c r="L77" s="43"/>
      <c r="M77" s="43"/>
      <c r="N77" s="43"/>
      <c r="O77" s="44"/>
      <c r="P77" s="47"/>
      <c r="Q77" s="43"/>
      <c r="R77" s="43"/>
      <c r="S77" s="43"/>
    </row>
    <row r="78" spans="7:19" s="46" customFormat="1">
      <c r="G78" s="43"/>
      <c r="H78" s="43"/>
      <c r="I78" s="43"/>
      <c r="J78" s="43"/>
      <c r="K78" s="43"/>
      <c r="L78" s="43"/>
      <c r="M78" s="43"/>
      <c r="N78" s="43"/>
      <c r="O78" s="44"/>
      <c r="P78" s="47"/>
      <c r="Q78" s="43"/>
      <c r="R78" s="43"/>
      <c r="S78" s="43"/>
    </row>
    <row r="79" spans="7:19" s="46" customFormat="1">
      <c r="G79" s="43"/>
      <c r="H79" s="43"/>
      <c r="I79" s="43"/>
      <c r="J79" s="43"/>
      <c r="K79" s="43"/>
      <c r="L79" s="43"/>
      <c r="M79" s="43"/>
      <c r="N79" s="43"/>
      <c r="O79" s="44"/>
      <c r="P79" s="47"/>
      <c r="Q79" s="43"/>
      <c r="R79" s="43"/>
      <c r="S79" s="43"/>
    </row>
    <row r="80" spans="7:19" s="46" customFormat="1">
      <c r="G80" s="43"/>
      <c r="H80" s="43"/>
      <c r="I80" s="43"/>
      <c r="J80" s="43"/>
      <c r="K80" s="43"/>
      <c r="L80" s="43"/>
      <c r="M80" s="43"/>
      <c r="N80" s="43"/>
      <c r="O80" s="44"/>
      <c r="P80" s="47"/>
      <c r="Q80" s="43"/>
      <c r="R80" s="43"/>
      <c r="S80" s="43"/>
    </row>
    <row r="81" spans="7:19" s="46" customFormat="1">
      <c r="G81" s="43"/>
      <c r="H81" s="43"/>
      <c r="I81" s="43"/>
      <c r="J81" s="43"/>
      <c r="K81" s="43"/>
      <c r="L81" s="43"/>
      <c r="M81" s="43"/>
      <c r="N81" s="43"/>
      <c r="O81" s="44"/>
      <c r="P81" s="47"/>
      <c r="Q81" s="43"/>
      <c r="R81" s="43"/>
      <c r="S81" s="43"/>
    </row>
    <row r="82" spans="7:19" s="46" customFormat="1">
      <c r="G82" s="43"/>
      <c r="H82" s="43"/>
      <c r="I82" s="43"/>
      <c r="J82" s="43"/>
      <c r="K82" s="43"/>
      <c r="L82" s="43"/>
      <c r="M82" s="43"/>
      <c r="N82" s="43"/>
      <c r="O82" s="44"/>
      <c r="P82" s="47"/>
      <c r="Q82" s="43"/>
      <c r="R82" s="43"/>
      <c r="S82" s="43"/>
    </row>
    <row r="83" spans="7:19" s="46" customFormat="1">
      <c r="G83" s="43"/>
      <c r="H83" s="43"/>
      <c r="I83" s="43"/>
      <c r="J83" s="43"/>
      <c r="K83" s="43"/>
      <c r="L83" s="43"/>
      <c r="M83" s="43"/>
      <c r="N83" s="43"/>
      <c r="O83" s="44"/>
      <c r="P83" s="47"/>
      <c r="Q83" s="43"/>
      <c r="R83" s="43"/>
      <c r="S83" s="43"/>
    </row>
    <row r="84" spans="7:19" s="46" customFormat="1">
      <c r="G84" s="43"/>
      <c r="H84" s="43"/>
      <c r="I84" s="43"/>
      <c r="J84" s="43"/>
      <c r="K84" s="43"/>
      <c r="L84" s="43"/>
      <c r="M84" s="43"/>
      <c r="N84" s="43"/>
      <c r="O84" s="44"/>
      <c r="P84" s="47"/>
      <c r="Q84" s="43"/>
      <c r="R84" s="43"/>
      <c r="S84" s="43"/>
    </row>
    <row r="85" spans="7:19" s="46" customFormat="1">
      <c r="G85" s="43"/>
      <c r="H85" s="43"/>
      <c r="I85" s="43"/>
      <c r="J85" s="43"/>
      <c r="K85" s="43"/>
      <c r="L85" s="43"/>
      <c r="M85" s="43"/>
      <c r="N85" s="43"/>
      <c r="O85" s="44"/>
      <c r="P85" s="47"/>
      <c r="Q85" s="43"/>
      <c r="R85" s="43"/>
      <c r="S85" s="43"/>
    </row>
    <row r="86" spans="7:19" s="46" customFormat="1">
      <c r="G86" s="43"/>
      <c r="H86" s="43"/>
      <c r="I86" s="43"/>
      <c r="J86" s="43"/>
      <c r="K86" s="43"/>
      <c r="L86" s="43"/>
      <c r="M86" s="43"/>
      <c r="N86" s="43"/>
      <c r="O86" s="44"/>
      <c r="P86" s="47"/>
      <c r="Q86" s="43"/>
      <c r="R86" s="43"/>
      <c r="S86" s="43"/>
    </row>
    <row r="87" spans="7:19" s="46" customFormat="1">
      <c r="G87" s="43"/>
      <c r="H87" s="43"/>
      <c r="I87" s="43"/>
      <c r="J87" s="43"/>
      <c r="K87" s="43"/>
      <c r="L87" s="43"/>
      <c r="M87" s="43"/>
      <c r="N87" s="43"/>
      <c r="O87" s="44"/>
      <c r="P87" s="47"/>
      <c r="Q87" s="43"/>
      <c r="R87" s="43"/>
      <c r="S87" s="43"/>
    </row>
    <row r="88" spans="7:19" s="46" customFormat="1">
      <c r="G88" s="43"/>
      <c r="H88" s="43"/>
      <c r="I88" s="43"/>
      <c r="J88" s="43"/>
      <c r="K88" s="43"/>
      <c r="L88" s="43"/>
      <c r="M88" s="43"/>
      <c r="N88" s="43"/>
      <c r="O88" s="44"/>
      <c r="P88" s="47"/>
      <c r="Q88" s="43"/>
      <c r="R88" s="43"/>
      <c r="S88" s="43"/>
    </row>
    <row r="89" spans="7:19" s="46" customFormat="1">
      <c r="G89" s="43"/>
      <c r="H89" s="43"/>
      <c r="I89" s="43"/>
      <c r="J89" s="43"/>
      <c r="K89" s="43"/>
      <c r="L89" s="43"/>
      <c r="M89" s="43"/>
      <c r="N89" s="43"/>
      <c r="O89" s="44"/>
      <c r="P89" s="47"/>
      <c r="Q89" s="43"/>
      <c r="R89" s="43"/>
      <c r="S89" s="43"/>
    </row>
    <row r="90" spans="7:19" s="46" customFormat="1">
      <c r="G90" s="43"/>
      <c r="H90" s="43"/>
      <c r="I90" s="43"/>
      <c r="J90" s="43"/>
      <c r="K90" s="43"/>
      <c r="L90" s="43"/>
      <c r="M90" s="43"/>
      <c r="N90" s="43"/>
      <c r="O90" s="44"/>
      <c r="P90" s="47"/>
      <c r="Q90" s="43"/>
      <c r="R90" s="43"/>
      <c r="S90" s="43"/>
    </row>
    <row r="91" spans="7:19" s="46" customFormat="1">
      <c r="G91" s="43"/>
      <c r="H91" s="43"/>
      <c r="I91" s="43"/>
      <c r="J91" s="43"/>
      <c r="K91" s="43"/>
      <c r="L91" s="43"/>
      <c r="M91" s="43"/>
      <c r="N91" s="43"/>
      <c r="O91" s="44"/>
      <c r="P91" s="47"/>
      <c r="Q91" s="43"/>
      <c r="R91" s="43"/>
      <c r="S91" s="43"/>
    </row>
    <row r="92" spans="7:19" s="46" customFormat="1">
      <c r="G92" s="43"/>
      <c r="H92" s="43"/>
      <c r="I92" s="43"/>
      <c r="J92" s="43"/>
      <c r="K92" s="43"/>
      <c r="L92" s="43"/>
      <c r="M92" s="43"/>
      <c r="N92" s="43"/>
      <c r="O92" s="44"/>
      <c r="P92" s="47"/>
      <c r="Q92" s="43"/>
      <c r="R92" s="43"/>
      <c r="S92" s="43"/>
    </row>
    <row r="93" spans="7:19" s="46" customFormat="1">
      <c r="G93" s="43"/>
      <c r="H93" s="43"/>
      <c r="I93" s="43"/>
      <c r="J93" s="43"/>
      <c r="K93" s="43"/>
      <c r="L93" s="43"/>
      <c r="M93" s="43"/>
      <c r="N93" s="43"/>
      <c r="O93" s="44"/>
      <c r="P93" s="47"/>
      <c r="Q93" s="43"/>
      <c r="R93" s="43"/>
      <c r="S93" s="43"/>
    </row>
    <row r="94" spans="7:19" s="46" customFormat="1">
      <c r="G94" s="43"/>
      <c r="H94" s="43"/>
      <c r="I94" s="43"/>
      <c r="J94" s="43"/>
      <c r="K94" s="43"/>
      <c r="L94" s="43"/>
      <c r="M94" s="43"/>
      <c r="N94" s="43"/>
      <c r="O94" s="44"/>
      <c r="P94" s="47"/>
      <c r="Q94" s="43"/>
      <c r="R94" s="43"/>
      <c r="S94" s="43"/>
    </row>
    <row r="95" spans="7:19" s="46" customFormat="1">
      <c r="G95" s="43"/>
      <c r="H95" s="43"/>
      <c r="I95" s="43"/>
      <c r="J95" s="43"/>
      <c r="K95" s="43"/>
      <c r="L95" s="43"/>
      <c r="M95" s="43"/>
      <c r="N95" s="43"/>
      <c r="O95" s="44"/>
      <c r="P95" s="47"/>
      <c r="Q95" s="43"/>
      <c r="R95" s="43"/>
      <c r="S95" s="43"/>
    </row>
    <row r="96" spans="7:19" s="46" customFormat="1">
      <c r="G96" s="43"/>
      <c r="H96" s="43"/>
      <c r="I96" s="43"/>
      <c r="J96" s="43"/>
      <c r="K96" s="43"/>
      <c r="L96" s="43"/>
      <c r="M96" s="43"/>
      <c r="N96" s="43"/>
      <c r="O96" s="44"/>
      <c r="P96" s="47"/>
      <c r="Q96" s="43"/>
      <c r="R96" s="43"/>
      <c r="S96" s="43"/>
    </row>
    <row r="97" spans="7:19" s="46" customFormat="1">
      <c r="G97" s="43"/>
      <c r="H97" s="43"/>
      <c r="I97" s="43"/>
      <c r="J97" s="43"/>
      <c r="K97" s="43"/>
      <c r="L97" s="43"/>
      <c r="M97" s="43"/>
      <c r="N97" s="43"/>
      <c r="O97" s="44"/>
      <c r="P97" s="47"/>
      <c r="Q97" s="43"/>
      <c r="R97" s="43"/>
      <c r="S97" s="43"/>
    </row>
    <row r="98" spans="7:19" s="46" customFormat="1">
      <c r="G98" s="43"/>
      <c r="H98" s="43"/>
      <c r="I98" s="43"/>
      <c r="J98" s="43"/>
      <c r="K98" s="43"/>
      <c r="L98" s="43"/>
      <c r="M98" s="43"/>
      <c r="N98" s="43"/>
      <c r="O98" s="44"/>
      <c r="P98" s="47"/>
      <c r="Q98" s="43"/>
      <c r="R98" s="43"/>
      <c r="S98" s="43"/>
    </row>
    <row r="99" spans="7:19" s="46" customFormat="1">
      <c r="G99" s="43"/>
      <c r="H99" s="43"/>
      <c r="I99" s="43"/>
      <c r="J99" s="43"/>
      <c r="K99" s="43"/>
      <c r="L99" s="43"/>
      <c r="M99" s="43"/>
      <c r="N99" s="43"/>
      <c r="O99" s="44"/>
      <c r="P99" s="47"/>
      <c r="Q99" s="43"/>
      <c r="R99" s="43"/>
      <c r="S99" s="43"/>
    </row>
    <row r="100" spans="7:19" s="46" customFormat="1">
      <c r="G100" s="43"/>
      <c r="H100" s="43"/>
      <c r="I100" s="43"/>
      <c r="J100" s="43"/>
      <c r="K100" s="43"/>
      <c r="L100" s="43"/>
      <c r="M100" s="43"/>
      <c r="N100" s="43"/>
      <c r="O100" s="44"/>
      <c r="P100" s="47"/>
      <c r="Q100" s="43"/>
      <c r="R100" s="43"/>
      <c r="S100" s="43"/>
    </row>
    <row r="101" spans="7:19" s="46" customFormat="1">
      <c r="G101" s="43"/>
      <c r="H101" s="43"/>
      <c r="I101" s="43"/>
      <c r="J101" s="43"/>
      <c r="K101" s="43"/>
      <c r="L101" s="43"/>
      <c r="M101" s="43"/>
      <c r="N101" s="43"/>
      <c r="O101" s="44"/>
      <c r="P101" s="47"/>
      <c r="Q101" s="43"/>
      <c r="R101" s="43"/>
      <c r="S101" s="43"/>
    </row>
    <row r="102" spans="7:19" s="46" customFormat="1">
      <c r="G102" s="43"/>
      <c r="H102" s="43"/>
      <c r="I102" s="43"/>
      <c r="J102" s="43"/>
      <c r="K102" s="43"/>
      <c r="L102" s="43"/>
      <c r="M102" s="43"/>
      <c r="N102" s="43"/>
      <c r="O102" s="44"/>
      <c r="P102" s="47"/>
      <c r="Q102" s="43"/>
      <c r="R102" s="43"/>
      <c r="S102" s="43"/>
    </row>
    <row r="103" spans="7:19" s="46" customFormat="1">
      <c r="G103" s="43"/>
      <c r="H103" s="43"/>
      <c r="I103" s="43"/>
      <c r="J103" s="43"/>
      <c r="K103" s="43"/>
      <c r="L103" s="43"/>
      <c r="M103" s="43"/>
      <c r="N103" s="43"/>
      <c r="O103" s="44"/>
      <c r="P103" s="47"/>
      <c r="Q103" s="43"/>
      <c r="R103" s="43"/>
      <c r="S103" s="43"/>
    </row>
    <row r="104" spans="7:19" s="46" customFormat="1">
      <c r="G104" s="43"/>
      <c r="H104" s="43"/>
      <c r="I104" s="43"/>
      <c r="J104" s="43"/>
      <c r="K104" s="43"/>
      <c r="L104" s="43"/>
      <c r="M104" s="43"/>
      <c r="N104" s="43"/>
      <c r="O104" s="44"/>
      <c r="P104" s="47"/>
      <c r="Q104" s="43"/>
      <c r="R104" s="43"/>
      <c r="S104" s="43"/>
    </row>
    <row r="105" spans="7:19" s="46" customFormat="1">
      <c r="G105" s="43"/>
      <c r="H105" s="43"/>
      <c r="I105" s="43"/>
      <c r="J105" s="43"/>
      <c r="K105" s="43"/>
      <c r="L105" s="43"/>
      <c r="M105" s="43"/>
      <c r="N105" s="43"/>
      <c r="O105" s="44"/>
      <c r="P105" s="47"/>
      <c r="Q105" s="43"/>
      <c r="R105" s="43"/>
      <c r="S105" s="43"/>
    </row>
    <row r="106" spans="7:19" s="46" customFormat="1">
      <c r="G106" s="43"/>
      <c r="H106" s="43"/>
      <c r="I106" s="43"/>
      <c r="J106" s="43"/>
      <c r="K106" s="43"/>
      <c r="L106" s="43"/>
      <c r="M106" s="43"/>
      <c r="N106" s="43"/>
      <c r="O106" s="44"/>
      <c r="P106" s="47"/>
      <c r="Q106" s="43"/>
      <c r="R106" s="43"/>
      <c r="S106" s="43"/>
    </row>
    <row r="107" spans="7:19" s="46" customFormat="1">
      <c r="G107" s="43"/>
      <c r="H107" s="43"/>
      <c r="I107" s="43"/>
      <c r="J107" s="43"/>
      <c r="K107" s="43"/>
      <c r="L107" s="43"/>
      <c r="M107" s="43"/>
      <c r="N107" s="43"/>
      <c r="O107" s="44"/>
      <c r="P107" s="47"/>
      <c r="Q107" s="43"/>
      <c r="R107" s="43"/>
      <c r="S107" s="43"/>
    </row>
    <row r="108" spans="7:19" s="46" customFormat="1">
      <c r="G108" s="43"/>
      <c r="H108" s="43"/>
      <c r="I108" s="43"/>
      <c r="J108" s="43"/>
      <c r="K108" s="43"/>
      <c r="L108" s="43"/>
      <c r="M108" s="43"/>
      <c r="N108" s="43"/>
      <c r="O108" s="44"/>
      <c r="P108" s="47"/>
      <c r="Q108" s="43"/>
      <c r="R108" s="43"/>
      <c r="S108" s="43"/>
    </row>
    <row r="109" spans="7:19" s="46" customFormat="1">
      <c r="G109" s="43"/>
      <c r="H109" s="43"/>
      <c r="I109" s="43"/>
      <c r="J109" s="43"/>
      <c r="K109" s="43"/>
      <c r="L109" s="43"/>
      <c r="M109" s="43"/>
      <c r="N109" s="43"/>
      <c r="O109" s="44"/>
      <c r="P109" s="47"/>
      <c r="Q109" s="43"/>
      <c r="R109" s="43"/>
      <c r="S109" s="43"/>
    </row>
    <row r="110" spans="7:19" s="46" customFormat="1">
      <c r="G110" s="43"/>
      <c r="H110" s="43"/>
      <c r="I110" s="43"/>
      <c r="J110" s="43"/>
      <c r="K110" s="43"/>
      <c r="L110" s="43"/>
      <c r="M110" s="43"/>
      <c r="N110" s="43"/>
      <c r="O110" s="44"/>
      <c r="P110" s="47"/>
      <c r="Q110" s="43"/>
      <c r="R110" s="43"/>
      <c r="S110" s="43"/>
    </row>
    <row r="111" spans="7:19" s="46" customFormat="1">
      <c r="G111" s="43"/>
      <c r="H111" s="43"/>
      <c r="I111" s="43"/>
      <c r="J111" s="43"/>
      <c r="K111" s="43"/>
      <c r="L111" s="43"/>
      <c r="M111" s="43"/>
      <c r="N111" s="43"/>
      <c r="O111" s="44"/>
      <c r="P111" s="47"/>
      <c r="Q111" s="43"/>
      <c r="R111" s="43"/>
      <c r="S111" s="43"/>
    </row>
    <row r="112" spans="7:19" s="46" customFormat="1">
      <c r="G112" s="43"/>
      <c r="H112" s="43"/>
      <c r="I112" s="43"/>
      <c r="J112" s="43"/>
      <c r="K112" s="43"/>
      <c r="L112" s="43"/>
      <c r="M112" s="43"/>
      <c r="N112" s="43"/>
      <c r="O112" s="44"/>
      <c r="P112" s="47"/>
      <c r="Q112" s="43"/>
      <c r="R112" s="43"/>
      <c r="S112" s="43"/>
    </row>
    <row r="113" spans="7:19" s="46" customFormat="1">
      <c r="G113" s="43"/>
      <c r="H113" s="43"/>
      <c r="I113" s="43"/>
      <c r="J113" s="43"/>
      <c r="K113" s="43"/>
      <c r="L113" s="43"/>
      <c r="M113" s="43"/>
      <c r="N113" s="43"/>
      <c r="O113" s="44"/>
      <c r="P113" s="47"/>
      <c r="Q113" s="43"/>
      <c r="R113" s="43"/>
      <c r="S113" s="43"/>
    </row>
    <row r="114" spans="7:19" s="46" customFormat="1">
      <c r="G114" s="43"/>
      <c r="H114" s="43"/>
      <c r="I114" s="43"/>
      <c r="J114" s="43"/>
      <c r="K114" s="43"/>
      <c r="L114" s="43"/>
      <c r="M114" s="43"/>
      <c r="N114" s="43"/>
      <c r="O114" s="44"/>
      <c r="P114" s="47"/>
      <c r="Q114" s="43"/>
      <c r="R114" s="43"/>
      <c r="S114" s="43"/>
    </row>
    <row r="115" spans="7:19" s="46" customFormat="1">
      <c r="G115" s="43"/>
      <c r="H115" s="43"/>
      <c r="I115" s="43"/>
      <c r="J115" s="43"/>
      <c r="K115" s="43"/>
      <c r="L115" s="43"/>
      <c r="M115" s="43"/>
      <c r="N115" s="43"/>
      <c r="O115" s="44"/>
      <c r="P115" s="47"/>
      <c r="Q115" s="43"/>
      <c r="R115" s="43"/>
      <c r="S115" s="43"/>
    </row>
    <row r="116" spans="7:19" s="42" customFormat="1">
      <c r="G116" s="48"/>
      <c r="H116" s="48"/>
      <c r="I116" s="48"/>
      <c r="J116" s="48"/>
      <c r="K116" s="43"/>
      <c r="L116" s="43"/>
      <c r="M116" s="43"/>
      <c r="N116" s="43"/>
      <c r="O116" s="44"/>
      <c r="P116" s="45"/>
      <c r="Q116" s="48"/>
      <c r="R116" s="48"/>
      <c r="S116" s="48"/>
    </row>
    <row r="117" spans="7:19" s="42" customFormat="1">
      <c r="G117" s="48"/>
      <c r="H117" s="48"/>
      <c r="I117" s="48"/>
      <c r="J117" s="48"/>
      <c r="K117" s="43"/>
      <c r="L117" s="43"/>
      <c r="M117" s="43"/>
      <c r="N117" s="43"/>
      <c r="O117" s="44"/>
      <c r="P117" s="45"/>
      <c r="Q117" s="48"/>
      <c r="R117" s="48"/>
      <c r="S117" s="48"/>
    </row>
    <row r="118" spans="7:19" s="42" customFormat="1">
      <c r="G118" s="48"/>
      <c r="H118" s="48"/>
      <c r="I118" s="48"/>
      <c r="J118" s="48"/>
      <c r="K118" s="43"/>
      <c r="L118" s="43"/>
      <c r="M118" s="43"/>
      <c r="N118" s="43"/>
      <c r="O118" s="44"/>
      <c r="P118" s="45"/>
      <c r="Q118" s="48"/>
      <c r="R118" s="48"/>
      <c r="S118" s="48"/>
    </row>
    <row r="119" spans="7:19" s="42" customFormat="1">
      <c r="G119" s="48"/>
      <c r="H119" s="48"/>
      <c r="I119" s="48"/>
      <c r="J119" s="48"/>
      <c r="K119" s="43"/>
      <c r="L119" s="43"/>
      <c r="M119" s="43"/>
      <c r="N119" s="43"/>
      <c r="O119" s="44"/>
      <c r="P119" s="45"/>
      <c r="Q119" s="48"/>
      <c r="R119" s="48"/>
      <c r="S119" s="48"/>
    </row>
    <row r="120" spans="7:19" s="42" customFormat="1">
      <c r="G120" s="48"/>
      <c r="H120" s="48"/>
      <c r="I120" s="48"/>
      <c r="J120" s="48"/>
      <c r="K120" s="43"/>
      <c r="L120" s="43"/>
      <c r="M120" s="43"/>
      <c r="N120" s="43"/>
      <c r="O120" s="44"/>
      <c r="P120" s="45"/>
      <c r="Q120" s="48"/>
      <c r="R120" s="48"/>
      <c r="S120" s="48"/>
    </row>
    <row r="121" spans="7:19" s="42" customFormat="1">
      <c r="G121" s="48"/>
      <c r="H121" s="48"/>
      <c r="I121" s="48"/>
      <c r="J121" s="48"/>
      <c r="K121" s="43"/>
      <c r="L121" s="43"/>
      <c r="M121" s="43"/>
      <c r="N121" s="43"/>
      <c r="O121" s="44"/>
      <c r="P121" s="45"/>
      <c r="Q121" s="48"/>
      <c r="R121" s="48"/>
      <c r="S121" s="48"/>
    </row>
    <row r="122" spans="7:19" s="42" customFormat="1">
      <c r="G122" s="48"/>
      <c r="H122" s="48"/>
      <c r="I122" s="48"/>
      <c r="J122" s="48"/>
      <c r="K122" s="43"/>
      <c r="L122" s="43"/>
      <c r="M122" s="43"/>
      <c r="N122" s="43"/>
      <c r="O122" s="44"/>
      <c r="P122" s="45"/>
      <c r="Q122" s="48"/>
      <c r="R122" s="48"/>
      <c r="S122" s="48"/>
    </row>
    <row r="123" spans="7:19" s="42" customFormat="1">
      <c r="G123" s="48"/>
      <c r="H123" s="48"/>
      <c r="I123" s="48"/>
      <c r="J123" s="48"/>
      <c r="K123" s="43"/>
      <c r="L123" s="43"/>
      <c r="M123" s="43"/>
      <c r="N123" s="43"/>
      <c r="O123" s="44"/>
      <c r="P123" s="45"/>
      <c r="Q123" s="48"/>
      <c r="R123" s="48"/>
      <c r="S123" s="48"/>
    </row>
    <row r="124" spans="7:19" s="42" customFormat="1">
      <c r="G124" s="48"/>
      <c r="H124" s="48"/>
      <c r="I124" s="48"/>
      <c r="J124" s="48"/>
      <c r="K124" s="43"/>
      <c r="L124" s="43"/>
      <c r="M124" s="43"/>
      <c r="N124" s="43"/>
      <c r="O124" s="44"/>
      <c r="P124" s="45"/>
      <c r="Q124" s="48"/>
      <c r="R124" s="48"/>
      <c r="S124" s="48"/>
    </row>
    <row r="125" spans="7:19" s="42" customFormat="1">
      <c r="G125" s="48"/>
      <c r="H125" s="48"/>
      <c r="I125" s="48"/>
      <c r="J125" s="48"/>
      <c r="K125" s="43"/>
      <c r="L125" s="43"/>
      <c r="M125" s="43"/>
      <c r="N125" s="43"/>
      <c r="O125" s="44"/>
      <c r="P125" s="45"/>
      <c r="Q125" s="48"/>
      <c r="R125" s="48"/>
      <c r="S125" s="48"/>
    </row>
  </sheetData>
  <mergeCells count="8">
    <mergeCell ref="A6:S6"/>
    <mergeCell ref="A5:B5"/>
    <mergeCell ref="A1:B4"/>
    <mergeCell ref="C1:R1"/>
    <mergeCell ref="C2:R2"/>
    <mergeCell ref="C3:R3"/>
    <mergeCell ref="C4:R4"/>
    <mergeCell ref="C5:R5"/>
  </mergeCells>
  <dataValidations count="1">
    <dataValidation type="list" allowBlank="1" showInputMessage="1" showErrorMessage="1" sqref="M8:M287" xr:uid="{00000000-0002-0000-0100-000000000000}">
      <formula1>$U$8:$U$9</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6"/>
  <sheetViews>
    <sheetView topLeftCell="X1" zoomScale="70" zoomScaleNormal="70" workbookViewId="0">
      <selection activeCell="Z13" sqref="Z13"/>
    </sheetView>
  </sheetViews>
  <sheetFormatPr baseColWidth="10" defaultColWidth="11.5" defaultRowHeight="14.25"/>
  <cols>
    <col min="1" max="1" width="20.875" hidden="1" customWidth="1"/>
    <col min="2" max="2" width="30.625" hidden="1" customWidth="1"/>
    <col min="3" max="3" width="33.625" hidden="1" customWidth="1"/>
    <col min="4" max="4" width="32" hidden="1" customWidth="1"/>
    <col min="5" max="6" width="28.5" hidden="1" customWidth="1"/>
    <col min="7" max="8" width="33.375" hidden="1" customWidth="1"/>
    <col min="9" max="9" width="34" hidden="1" customWidth="1"/>
    <col min="10" max="10" width="30.375" hidden="1" customWidth="1"/>
    <col min="11" max="11" width="13.5" hidden="1" customWidth="1"/>
    <col min="12" max="12" width="14.375" hidden="1" customWidth="1"/>
    <col min="13" max="13" width="13.375" hidden="1" customWidth="1"/>
    <col min="14" max="14" width="12.625" hidden="1" customWidth="1"/>
    <col min="15" max="16" width="12.375" hidden="1" customWidth="1"/>
    <col min="17" max="17" width="12.875" hidden="1" customWidth="1"/>
    <col min="18" max="18" width="13.625" hidden="1" customWidth="1"/>
    <col min="19" max="19" width="13.125" hidden="1" customWidth="1"/>
    <col min="20" max="22" width="12.375" hidden="1" customWidth="1"/>
    <col min="23" max="23" width="11.375" hidden="1" customWidth="1"/>
    <col min="24" max="25" width="27.125" customWidth="1"/>
    <col min="26" max="26" width="27.125" style="60" customWidth="1"/>
    <col min="27" max="27" width="45.375" style="61" bestFit="1" customWidth="1"/>
    <col min="28" max="28" width="34.125" bestFit="1" customWidth="1"/>
    <col min="29" max="29" width="47.375" bestFit="1" customWidth="1"/>
    <col min="30" max="30" width="52.875" customWidth="1"/>
    <col min="32" max="32" width="0" hidden="1" customWidth="1"/>
  </cols>
  <sheetData>
    <row r="1" spans="1:32" s="1" customFormat="1" ht="22.5" customHeight="1">
      <c r="A1" s="135"/>
      <c r="B1" s="136"/>
      <c r="C1" s="141" t="s">
        <v>125</v>
      </c>
      <c r="D1" s="142"/>
      <c r="E1" s="142"/>
      <c r="F1" s="142"/>
      <c r="G1" s="142"/>
      <c r="H1" s="142"/>
      <c r="I1" s="142"/>
      <c r="J1" s="142"/>
      <c r="K1" s="142"/>
      <c r="L1" s="142"/>
      <c r="M1" s="142"/>
      <c r="N1" s="142"/>
      <c r="O1" s="142"/>
      <c r="P1" s="142"/>
      <c r="Q1" s="142"/>
      <c r="R1" s="142"/>
      <c r="S1" s="142"/>
      <c r="T1" s="142"/>
      <c r="U1" s="142"/>
      <c r="V1" s="142"/>
      <c r="W1" s="142"/>
      <c r="X1" s="142"/>
      <c r="Y1" s="142"/>
      <c r="Z1" s="142"/>
      <c r="AA1" s="142"/>
      <c r="AB1" s="143"/>
      <c r="AC1" s="32" t="s">
        <v>126</v>
      </c>
    </row>
    <row r="2" spans="1:32" s="1" customFormat="1" ht="22.5" customHeight="1">
      <c r="A2" s="137"/>
      <c r="B2" s="138"/>
      <c r="C2" s="141" t="s">
        <v>127</v>
      </c>
      <c r="D2" s="142"/>
      <c r="E2" s="142"/>
      <c r="F2" s="142"/>
      <c r="G2" s="142"/>
      <c r="H2" s="142"/>
      <c r="I2" s="142"/>
      <c r="J2" s="142"/>
      <c r="K2" s="142"/>
      <c r="L2" s="142"/>
      <c r="M2" s="142"/>
      <c r="N2" s="142"/>
      <c r="O2" s="142"/>
      <c r="P2" s="142"/>
      <c r="Q2" s="142"/>
      <c r="R2" s="142"/>
      <c r="S2" s="142"/>
      <c r="T2" s="142"/>
      <c r="U2" s="142"/>
      <c r="V2" s="142"/>
      <c r="W2" s="142"/>
      <c r="X2" s="142"/>
      <c r="Y2" s="142"/>
      <c r="Z2" s="142"/>
      <c r="AA2" s="142"/>
      <c r="AB2" s="143"/>
      <c r="AC2" s="32" t="s">
        <v>128</v>
      </c>
    </row>
    <row r="3" spans="1:32" s="1" customFormat="1" ht="22.5" customHeight="1">
      <c r="A3" s="137"/>
      <c r="B3" s="138"/>
      <c r="C3" s="141" t="s">
        <v>129</v>
      </c>
      <c r="D3" s="142"/>
      <c r="E3" s="142"/>
      <c r="F3" s="142"/>
      <c r="G3" s="142"/>
      <c r="H3" s="142"/>
      <c r="I3" s="142"/>
      <c r="J3" s="142"/>
      <c r="K3" s="142"/>
      <c r="L3" s="142"/>
      <c r="M3" s="142"/>
      <c r="N3" s="142"/>
      <c r="O3" s="142"/>
      <c r="P3" s="142"/>
      <c r="Q3" s="142"/>
      <c r="R3" s="142"/>
      <c r="S3" s="142"/>
      <c r="T3" s="142"/>
      <c r="U3" s="142"/>
      <c r="V3" s="142"/>
      <c r="W3" s="142"/>
      <c r="X3" s="142"/>
      <c r="Y3" s="142"/>
      <c r="Z3" s="142"/>
      <c r="AA3" s="142"/>
      <c r="AB3" s="143"/>
      <c r="AC3" s="32" t="s">
        <v>130</v>
      </c>
    </row>
    <row r="4" spans="1:32" s="1" customFormat="1" ht="22.5" customHeight="1">
      <c r="A4" s="139"/>
      <c r="B4" s="140"/>
      <c r="C4" s="141" t="s">
        <v>131</v>
      </c>
      <c r="D4" s="142"/>
      <c r="E4" s="142"/>
      <c r="F4" s="142"/>
      <c r="G4" s="142"/>
      <c r="H4" s="142"/>
      <c r="I4" s="142"/>
      <c r="J4" s="142"/>
      <c r="K4" s="142"/>
      <c r="L4" s="142"/>
      <c r="M4" s="142"/>
      <c r="N4" s="142"/>
      <c r="O4" s="142"/>
      <c r="P4" s="142"/>
      <c r="Q4" s="142"/>
      <c r="R4" s="142"/>
      <c r="S4" s="142"/>
      <c r="T4" s="142"/>
      <c r="U4" s="142"/>
      <c r="V4" s="142"/>
      <c r="W4" s="142"/>
      <c r="X4" s="142"/>
      <c r="Y4" s="142"/>
      <c r="Z4" s="142"/>
      <c r="AA4" s="142"/>
      <c r="AB4" s="143"/>
      <c r="AC4" s="32" t="s">
        <v>188</v>
      </c>
    </row>
    <row r="5" spans="1:32" s="1" customFormat="1" ht="26.25" customHeight="1">
      <c r="A5" s="133" t="s">
        <v>189</v>
      </c>
      <c r="B5" s="134"/>
      <c r="C5" s="133" t="s">
        <v>134</v>
      </c>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row>
    <row r="6" spans="1:32" s="1" customFormat="1" ht="15" customHeight="1">
      <c r="A6" s="129" t="s">
        <v>190</v>
      </c>
      <c r="B6" s="129"/>
      <c r="C6" s="129"/>
      <c r="D6" s="129"/>
      <c r="E6" s="129"/>
      <c r="F6" s="129"/>
      <c r="G6" s="129"/>
      <c r="H6" s="129"/>
      <c r="I6" s="129"/>
      <c r="J6" s="129"/>
      <c r="K6" s="129"/>
      <c r="L6" s="129"/>
      <c r="M6" s="129"/>
      <c r="N6" s="129"/>
      <c r="O6" s="129"/>
      <c r="P6" s="129"/>
      <c r="Q6" s="129"/>
      <c r="R6" s="129"/>
      <c r="S6" s="129"/>
      <c r="T6" s="129"/>
      <c r="U6" s="129"/>
      <c r="V6" s="129"/>
      <c r="W6" s="129"/>
      <c r="X6" s="130"/>
      <c r="Y6" s="30"/>
      <c r="Z6" s="30"/>
      <c r="AA6" s="30"/>
      <c r="AB6" s="125" t="s">
        <v>191</v>
      </c>
      <c r="AC6" s="126"/>
    </row>
    <row r="7" spans="1:32" s="1" customFormat="1" ht="15.75" thickBot="1">
      <c r="A7" s="131"/>
      <c r="B7" s="131"/>
      <c r="C7" s="131"/>
      <c r="D7" s="131"/>
      <c r="E7" s="131"/>
      <c r="F7" s="131"/>
      <c r="G7" s="131"/>
      <c r="H7" s="131"/>
      <c r="I7" s="131"/>
      <c r="J7" s="131"/>
      <c r="K7" s="131"/>
      <c r="L7" s="131"/>
      <c r="M7" s="131"/>
      <c r="N7" s="131"/>
      <c r="O7" s="131"/>
      <c r="P7" s="131"/>
      <c r="Q7" s="131"/>
      <c r="R7" s="131"/>
      <c r="S7" s="131"/>
      <c r="T7" s="131"/>
      <c r="U7" s="131"/>
      <c r="V7" s="131"/>
      <c r="W7" s="131"/>
      <c r="X7" s="132"/>
      <c r="Y7" s="31"/>
      <c r="Z7" s="31"/>
      <c r="AA7" s="31"/>
      <c r="AB7" s="127"/>
      <c r="AC7" s="128"/>
    </row>
    <row r="8" spans="1:32" s="23" customFormat="1" ht="66.75" customHeight="1" thickBot="1">
      <c r="A8" s="2" t="s">
        <v>10</v>
      </c>
      <c r="B8" s="2" t="s">
        <v>192</v>
      </c>
      <c r="C8" s="2" t="s">
        <v>193</v>
      </c>
      <c r="D8" s="2" t="s">
        <v>194</v>
      </c>
      <c r="E8" s="2" t="s">
        <v>42</v>
      </c>
      <c r="F8" s="2" t="s">
        <v>44</v>
      </c>
      <c r="G8" s="2" t="s">
        <v>46</v>
      </c>
      <c r="H8" s="2" t="s">
        <v>48</v>
      </c>
      <c r="I8" s="2" t="s">
        <v>50</v>
      </c>
      <c r="J8" s="2" t="s">
        <v>52</v>
      </c>
      <c r="K8" s="65" t="s">
        <v>195</v>
      </c>
      <c r="L8" s="65" t="s">
        <v>196</v>
      </c>
      <c r="M8" s="65" t="s">
        <v>197</v>
      </c>
      <c r="N8" s="65" t="s">
        <v>198</v>
      </c>
      <c r="O8" s="65" t="s">
        <v>199</v>
      </c>
      <c r="P8" s="65" t="s">
        <v>200</v>
      </c>
      <c r="Q8" s="65" t="s">
        <v>201</v>
      </c>
      <c r="R8" s="65" t="s">
        <v>202</v>
      </c>
      <c r="S8" s="65" t="s">
        <v>203</v>
      </c>
      <c r="T8" s="65" t="s">
        <v>204</v>
      </c>
      <c r="U8" s="65" t="s">
        <v>205</v>
      </c>
      <c r="V8" s="65" t="s">
        <v>206</v>
      </c>
      <c r="W8" s="65" t="s">
        <v>207</v>
      </c>
      <c r="X8" s="2" t="s">
        <v>56</v>
      </c>
      <c r="Y8" s="21" t="s">
        <v>208</v>
      </c>
      <c r="Z8" s="76" t="s">
        <v>370</v>
      </c>
      <c r="AA8" s="77" t="s">
        <v>209</v>
      </c>
      <c r="AB8" s="2" t="s">
        <v>60</v>
      </c>
      <c r="AC8" s="2" t="s">
        <v>62</v>
      </c>
    </row>
    <row r="9" spans="1:32" ht="28.5">
      <c r="X9" s="59" t="s">
        <v>210</v>
      </c>
      <c r="Y9" s="59"/>
      <c r="Z9" s="73"/>
      <c r="AA9" s="81"/>
    </row>
    <row r="10" spans="1:32" ht="28.5">
      <c r="X10" s="59" t="s">
        <v>211</v>
      </c>
      <c r="Y10" s="59"/>
      <c r="Z10" s="73"/>
      <c r="AA10" s="81"/>
      <c r="AF10" t="s">
        <v>212</v>
      </c>
    </row>
    <row r="11" spans="1:32" ht="42.75">
      <c r="X11" s="59" t="s">
        <v>213</v>
      </c>
      <c r="Y11" s="59"/>
      <c r="Z11" s="73"/>
      <c r="AA11" s="81"/>
      <c r="AF11" t="s">
        <v>214</v>
      </c>
    </row>
    <row r="12" spans="1:32" ht="42.75">
      <c r="X12" s="59" t="s">
        <v>215</v>
      </c>
      <c r="Y12" s="59"/>
      <c r="Z12" s="73"/>
      <c r="AA12" s="81"/>
      <c r="AF12" t="s">
        <v>216</v>
      </c>
    </row>
    <row r="13" spans="1:32" ht="42.75">
      <c r="X13" s="59" t="s">
        <v>217</v>
      </c>
      <c r="Y13" s="59"/>
      <c r="Z13" s="73"/>
      <c r="AA13" s="81"/>
      <c r="AF13" t="s">
        <v>218</v>
      </c>
    </row>
    <row r="14" spans="1:32" ht="42.75">
      <c r="X14" s="59" t="s">
        <v>219</v>
      </c>
      <c r="Y14" s="59"/>
      <c r="Z14" s="73"/>
      <c r="AA14" s="81"/>
    </row>
    <row r="15" spans="1:32" ht="57">
      <c r="X15" s="59" t="s">
        <v>220</v>
      </c>
      <c r="Y15" s="59"/>
      <c r="Z15" s="73"/>
      <c r="AA15" s="81"/>
    </row>
    <row r="16" spans="1:32" ht="28.5">
      <c r="X16" s="59" t="s">
        <v>221</v>
      </c>
      <c r="Y16" s="59"/>
      <c r="Z16" s="73"/>
      <c r="AA16" s="81"/>
    </row>
  </sheetData>
  <mergeCells count="9">
    <mergeCell ref="AB6:AC7"/>
    <mergeCell ref="A6:X7"/>
    <mergeCell ref="A5:B5"/>
    <mergeCell ref="A1:B4"/>
    <mergeCell ref="C1:AB1"/>
    <mergeCell ref="C2:AB2"/>
    <mergeCell ref="C3:AB3"/>
    <mergeCell ref="C4:AB4"/>
    <mergeCell ref="C5:AC5"/>
  </mergeCells>
  <dataValidations count="1">
    <dataValidation type="list" allowBlank="1" showInputMessage="1" showErrorMessage="1" sqref="W9:W113" xr:uid="{00000000-0002-0000-0200-000000000000}">
      <formula1>$AE$10:$AE$13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36"/>
  <sheetViews>
    <sheetView showGridLines="0" tabSelected="1" topLeftCell="K5" zoomScale="60" zoomScaleNormal="60" workbookViewId="0">
      <selection activeCell="O8" sqref="O1:O1048576"/>
    </sheetView>
  </sheetViews>
  <sheetFormatPr baseColWidth="10" defaultColWidth="11.5" defaultRowHeight="14.25"/>
  <cols>
    <col min="1" max="3" width="23.375" customWidth="1"/>
    <col min="4" max="4" width="26.125" bestFit="1" customWidth="1"/>
    <col min="5" max="5" width="29.5" style="61" customWidth="1"/>
    <col min="6" max="6" width="27.375" style="61" bestFit="1" customWidth="1"/>
    <col min="7" max="7" width="41.125" style="61" bestFit="1" customWidth="1"/>
    <col min="8" max="8" width="47" style="61" bestFit="1" customWidth="1"/>
    <col min="9" max="9" width="31.875" style="61" bestFit="1" customWidth="1"/>
    <col min="10" max="10" width="31.875" customWidth="1"/>
    <col min="11" max="11" width="33.5" style="75" customWidth="1"/>
    <col min="12" max="12" width="27.125" style="60" bestFit="1" customWidth="1"/>
    <col min="13" max="13" width="31.375" style="62" customWidth="1"/>
    <col min="14" max="14" width="36.125" style="60" customWidth="1"/>
    <col min="15" max="15" width="21.125" style="60" customWidth="1"/>
    <col min="16" max="16" width="21.5" style="60" customWidth="1"/>
    <col min="17" max="17" width="20.875" style="60" customWidth="1"/>
    <col min="18" max="18" width="35.875" style="60" bestFit="1" customWidth="1"/>
    <col min="19" max="19" width="31.5" style="60" bestFit="1" customWidth="1"/>
    <col min="20" max="20" width="32.875" style="61" bestFit="1" customWidth="1"/>
    <col min="21" max="21" width="29" style="61" bestFit="1" customWidth="1"/>
    <col min="22" max="22" width="42.5" style="61" customWidth="1"/>
    <col min="23" max="23" width="31.375" style="60" customWidth="1"/>
    <col min="24" max="24" width="46.375" style="61" bestFit="1" customWidth="1"/>
    <col min="25" max="25" width="46.375" style="60" customWidth="1"/>
    <col min="26" max="26" width="29.375" style="60" bestFit="1" customWidth="1"/>
    <col min="27" max="27" width="27.375" style="60" bestFit="1" customWidth="1"/>
    <col min="28" max="28" width="33.375" style="60" bestFit="1" customWidth="1"/>
    <col min="29" max="29" width="20.375" style="71" bestFit="1" customWidth="1"/>
    <col min="30" max="30" width="23.5" style="71" customWidth="1"/>
    <col min="31" max="31" width="30.875" hidden="1" customWidth="1"/>
    <col min="32" max="32" width="30.625" style="60" customWidth="1"/>
    <col min="33" max="33" width="41" style="60" bestFit="1" customWidth="1"/>
    <col min="40" max="40" width="56.875" hidden="1" customWidth="1"/>
  </cols>
  <sheetData>
    <row r="1" spans="1:40" s="1" customFormat="1" ht="23.25" customHeight="1">
      <c r="A1" s="122" t="s">
        <v>222</v>
      </c>
      <c r="B1" s="122"/>
      <c r="C1" s="141" t="s">
        <v>125</v>
      </c>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3"/>
      <c r="AG1" s="56" t="s">
        <v>126</v>
      </c>
    </row>
    <row r="2" spans="1:40" s="1" customFormat="1" ht="23.25" customHeight="1">
      <c r="A2" s="122"/>
      <c r="B2" s="122"/>
      <c r="C2" s="141" t="s">
        <v>127</v>
      </c>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3"/>
      <c r="AG2" s="56" t="s">
        <v>128</v>
      </c>
    </row>
    <row r="3" spans="1:40" s="1" customFormat="1" ht="23.25" customHeight="1">
      <c r="A3" s="122"/>
      <c r="B3" s="122"/>
      <c r="C3" s="141" t="s">
        <v>129</v>
      </c>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3"/>
      <c r="AG3" s="56" t="s">
        <v>130</v>
      </c>
    </row>
    <row r="4" spans="1:40" s="1" customFormat="1" ht="23.25" customHeight="1">
      <c r="A4" s="122"/>
      <c r="B4" s="122"/>
      <c r="C4" s="141" t="s">
        <v>131</v>
      </c>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3"/>
      <c r="AG4" s="56" t="s">
        <v>223</v>
      </c>
    </row>
    <row r="5" spans="1:40" s="1" customFormat="1" ht="26.25" customHeight="1">
      <c r="A5" s="171" t="s">
        <v>189</v>
      </c>
      <c r="B5" s="171"/>
      <c r="C5" s="133" t="s">
        <v>134</v>
      </c>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4"/>
    </row>
    <row r="6" spans="1:40" ht="15" customHeight="1">
      <c r="A6" s="167" t="s">
        <v>224</v>
      </c>
      <c r="B6" s="167"/>
      <c r="C6" s="167"/>
      <c r="D6" s="167"/>
      <c r="E6" s="167"/>
      <c r="F6" s="167"/>
      <c r="G6" s="167"/>
      <c r="H6" s="167"/>
      <c r="I6" s="167"/>
      <c r="J6" s="167"/>
      <c r="K6" s="167"/>
      <c r="L6" s="167"/>
      <c r="M6" s="167"/>
      <c r="N6" s="167"/>
      <c r="O6" s="167"/>
      <c r="P6" s="167"/>
      <c r="Q6" s="167"/>
      <c r="R6" s="167"/>
      <c r="S6" s="167"/>
      <c r="T6" s="167"/>
      <c r="U6" s="167"/>
      <c r="V6" s="168"/>
      <c r="W6" s="172" t="s">
        <v>225</v>
      </c>
      <c r="X6" s="129"/>
      <c r="Y6" s="129"/>
      <c r="Z6" s="129"/>
      <c r="AA6" s="129"/>
      <c r="AB6" s="129"/>
      <c r="AC6" s="174" t="s">
        <v>226</v>
      </c>
      <c r="AD6" s="174"/>
      <c r="AE6" s="174"/>
      <c r="AF6" s="174"/>
      <c r="AG6" s="174"/>
    </row>
    <row r="7" spans="1:40" ht="15" customHeight="1">
      <c r="A7" s="169"/>
      <c r="B7" s="169"/>
      <c r="C7" s="169"/>
      <c r="D7" s="169"/>
      <c r="E7" s="169"/>
      <c r="F7" s="169"/>
      <c r="G7" s="169"/>
      <c r="H7" s="169"/>
      <c r="I7" s="169"/>
      <c r="J7" s="169"/>
      <c r="K7" s="169"/>
      <c r="L7" s="169"/>
      <c r="M7" s="169"/>
      <c r="N7" s="169"/>
      <c r="O7" s="169"/>
      <c r="P7" s="169"/>
      <c r="Q7" s="169"/>
      <c r="R7" s="169"/>
      <c r="S7" s="169"/>
      <c r="T7" s="169"/>
      <c r="U7" s="169"/>
      <c r="V7" s="170"/>
      <c r="W7" s="173"/>
      <c r="X7" s="131"/>
      <c r="Y7" s="131"/>
      <c r="Z7" s="131"/>
      <c r="AA7" s="131"/>
      <c r="AB7" s="131"/>
      <c r="AC7" s="174"/>
      <c r="AD7" s="174"/>
      <c r="AE7" s="174"/>
      <c r="AF7" s="174"/>
      <c r="AG7" s="174"/>
    </row>
    <row r="8" spans="1:40" s="27" customFormat="1" ht="64.5" customHeight="1">
      <c r="A8" s="21" t="s">
        <v>10</v>
      </c>
      <c r="B8" s="21" t="s">
        <v>139</v>
      </c>
      <c r="C8" s="21" t="s">
        <v>14</v>
      </c>
      <c r="D8" s="2" t="s">
        <v>227</v>
      </c>
      <c r="E8" s="2" t="s">
        <v>65</v>
      </c>
      <c r="F8" s="21" t="s">
        <v>67</v>
      </c>
      <c r="G8" s="2" t="s">
        <v>69</v>
      </c>
      <c r="H8" s="2" t="s">
        <v>228</v>
      </c>
      <c r="I8" s="2" t="s">
        <v>73</v>
      </c>
      <c r="J8" s="2" t="s">
        <v>229</v>
      </c>
      <c r="K8" s="22" t="s">
        <v>230</v>
      </c>
      <c r="L8" s="22" t="s">
        <v>79</v>
      </c>
      <c r="M8" s="22" t="s">
        <v>81</v>
      </c>
      <c r="N8" s="21" t="s">
        <v>231</v>
      </c>
      <c r="O8" s="22" t="s">
        <v>232</v>
      </c>
      <c r="P8" s="22" t="s">
        <v>233</v>
      </c>
      <c r="Q8" s="21" t="s">
        <v>89</v>
      </c>
      <c r="R8" s="21" t="s">
        <v>91</v>
      </c>
      <c r="S8" s="21" t="s">
        <v>93</v>
      </c>
      <c r="T8" s="21" t="s">
        <v>95</v>
      </c>
      <c r="U8" s="21" t="s">
        <v>97</v>
      </c>
      <c r="V8" s="21" t="s">
        <v>99</v>
      </c>
      <c r="W8" s="2" t="s">
        <v>102</v>
      </c>
      <c r="X8" s="2" t="s">
        <v>234</v>
      </c>
      <c r="Y8" s="2" t="s">
        <v>106</v>
      </c>
      <c r="Z8" s="2" t="s">
        <v>108</v>
      </c>
      <c r="AA8" s="2" t="s">
        <v>110</v>
      </c>
      <c r="AB8" s="2" t="s">
        <v>112</v>
      </c>
      <c r="AC8" s="70" t="s">
        <v>115</v>
      </c>
      <c r="AD8" s="70" t="s">
        <v>235</v>
      </c>
      <c r="AE8" s="66" t="s">
        <v>236</v>
      </c>
      <c r="AF8" s="21" t="s">
        <v>119</v>
      </c>
      <c r="AG8" s="21" t="s">
        <v>121</v>
      </c>
    </row>
    <row r="9" spans="1:40" ht="28.5">
      <c r="A9" s="146"/>
      <c r="B9" s="164"/>
      <c r="C9" s="164"/>
      <c r="D9" s="163" t="s">
        <v>158</v>
      </c>
      <c r="E9" s="145" t="s">
        <v>237</v>
      </c>
      <c r="F9" s="148">
        <v>2024130010175</v>
      </c>
      <c r="G9" s="145" t="s">
        <v>238</v>
      </c>
      <c r="H9" s="146"/>
      <c r="I9" s="145" t="s">
        <v>159</v>
      </c>
      <c r="J9" s="158"/>
      <c r="K9" s="74" t="s">
        <v>247</v>
      </c>
      <c r="L9" s="58"/>
      <c r="M9" s="64" t="s">
        <v>248</v>
      </c>
      <c r="N9" s="58">
        <v>1</v>
      </c>
      <c r="O9" s="79">
        <v>45658</v>
      </c>
      <c r="P9" s="79">
        <v>46022</v>
      </c>
      <c r="Q9" s="68">
        <f t="shared" ref="Q9:Q17" si="0">_xlfn.DAYS(P9,O9)</f>
        <v>364</v>
      </c>
      <c r="R9" s="55">
        <v>1043926</v>
      </c>
      <c r="S9" s="58" t="s">
        <v>245</v>
      </c>
      <c r="T9" s="59" t="s">
        <v>240</v>
      </c>
      <c r="U9" s="146"/>
      <c r="V9" s="146"/>
      <c r="W9" s="58" t="s">
        <v>160</v>
      </c>
      <c r="X9" s="58" t="s">
        <v>160</v>
      </c>
      <c r="Y9" s="58" t="s">
        <v>160</v>
      </c>
      <c r="Z9" s="58" t="s">
        <v>160</v>
      </c>
      <c r="AA9" s="58" t="s">
        <v>160</v>
      </c>
      <c r="AB9" s="58" t="s">
        <v>160</v>
      </c>
      <c r="AC9" s="58" t="s">
        <v>160</v>
      </c>
      <c r="AD9" s="154"/>
      <c r="AE9" s="63"/>
      <c r="AF9" s="151"/>
      <c r="AG9" s="151"/>
      <c r="AN9" t="s">
        <v>249</v>
      </c>
    </row>
    <row r="10" spans="1:40" ht="71.25">
      <c r="A10" s="146"/>
      <c r="B10" s="164"/>
      <c r="C10" s="164"/>
      <c r="D10" s="164"/>
      <c r="E10" s="146"/>
      <c r="F10" s="149"/>
      <c r="G10" s="146"/>
      <c r="H10" s="146"/>
      <c r="I10" s="146"/>
      <c r="J10" s="159"/>
      <c r="K10" s="74" t="s">
        <v>250</v>
      </c>
      <c r="L10" s="58"/>
      <c r="M10" s="64" t="s">
        <v>251</v>
      </c>
      <c r="N10" s="58">
        <v>1</v>
      </c>
      <c r="O10" s="79">
        <v>45658</v>
      </c>
      <c r="P10" s="79">
        <v>46022</v>
      </c>
      <c r="Q10" s="68">
        <f t="shared" si="0"/>
        <v>364</v>
      </c>
      <c r="R10" s="55">
        <v>1043926</v>
      </c>
      <c r="S10" s="58" t="s">
        <v>245</v>
      </c>
      <c r="T10" s="59" t="s">
        <v>240</v>
      </c>
      <c r="U10" s="146"/>
      <c r="V10" s="146"/>
      <c r="W10" s="58" t="s">
        <v>160</v>
      </c>
      <c r="X10" s="58" t="s">
        <v>160</v>
      </c>
      <c r="Y10" s="58" t="s">
        <v>160</v>
      </c>
      <c r="Z10" s="58" t="s">
        <v>160</v>
      </c>
      <c r="AA10" s="58" t="s">
        <v>160</v>
      </c>
      <c r="AB10" s="58" t="s">
        <v>160</v>
      </c>
      <c r="AC10" s="58" t="s">
        <v>160</v>
      </c>
      <c r="AD10" s="154"/>
      <c r="AE10" s="63"/>
      <c r="AF10" s="151"/>
      <c r="AG10" s="151"/>
    </row>
    <row r="11" spans="1:40" ht="42.75">
      <c r="A11" s="146"/>
      <c r="B11" s="164"/>
      <c r="C11" s="164"/>
      <c r="D11" s="164"/>
      <c r="E11" s="146"/>
      <c r="F11" s="149"/>
      <c r="G11" s="146"/>
      <c r="H11" s="146"/>
      <c r="I11" s="146"/>
      <c r="J11" s="159"/>
      <c r="K11" s="74" t="s">
        <v>252</v>
      </c>
      <c r="L11" s="58"/>
      <c r="M11" s="64" t="s">
        <v>253</v>
      </c>
      <c r="N11" s="58">
        <v>1</v>
      </c>
      <c r="O11" s="79">
        <v>45658</v>
      </c>
      <c r="P11" s="79">
        <v>46022</v>
      </c>
      <c r="Q11" s="68">
        <f t="shared" si="0"/>
        <v>364</v>
      </c>
      <c r="R11" s="55">
        <v>1043926</v>
      </c>
      <c r="S11" s="58" t="s">
        <v>245</v>
      </c>
      <c r="T11" s="59" t="s">
        <v>240</v>
      </c>
      <c r="U11" s="147"/>
      <c r="V11" s="147"/>
      <c r="W11" s="58" t="s">
        <v>160</v>
      </c>
      <c r="X11" s="58" t="s">
        <v>160</v>
      </c>
      <c r="Y11" s="58" t="s">
        <v>160</v>
      </c>
      <c r="Z11" s="58" t="s">
        <v>160</v>
      </c>
      <c r="AA11" s="58" t="s">
        <v>160</v>
      </c>
      <c r="AB11" s="58" t="s">
        <v>160</v>
      </c>
      <c r="AC11" s="58" t="s">
        <v>160</v>
      </c>
      <c r="AD11" s="154"/>
      <c r="AE11" s="63"/>
      <c r="AF11" s="151"/>
      <c r="AG11" s="151"/>
    </row>
    <row r="12" spans="1:40" ht="42.75">
      <c r="A12" s="146"/>
      <c r="B12" s="164"/>
      <c r="C12" s="164"/>
      <c r="D12" s="164"/>
      <c r="E12" s="146"/>
      <c r="F12" s="149"/>
      <c r="G12" s="146"/>
      <c r="H12" s="146"/>
      <c r="I12" s="146"/>
      <c r="J12" s="159"/>
      <c r="K12" s="74" t="s">
        <v>254</v>
      </c>
      <c r="L12" s="58"/>
      <c r="M12" s="64" t="s">
        <v>255</v>
      </c>
      <c r="N12" s="58">
        <v>0</v>
      </c>
      <c r="O12" s="79">
        <v>45658</v>
      </c>
      <c r="P12" s="79">
        <v>46022</v>
      </c>
      <c r="Q12" s="68">
        <f t="shared" si="0"/>
        <v>364</v>
      </c>
      <c r="R12" s="55">
        <v>1043926</v>
      </c>
      <c r="S12" s="58" t="s">
        <v>245</v>
      </c>
      <c r="T12" s="59" t="s">
        <v>240</v>
      </c>
      <c r="U12" s="145" t="s">
        <v>256</v>
      </c>
      <c r="V12" s="145" t="s">
        <v>257</v>
      </c>
      <c r="W12" s="58" t="s">
        <v>160</v>
      </c>
      <c r="X12" s="58" t="s">
        <v>160</v>
      </c>
      <c r="Y12" s="58" t="s">
        <v>160</v>
      </c>
      <c r="Z12" s="58" t="s">
        <v>160</v>
      </c>
      <c r="AA12" s="58" t="s">
        <v>160</v>
      </c>
      <c r="AB12" s="58" t="s">
        <v>160</v>
      </c>
      <c r="AC12" s="58" t="s">
        <v>160</v>
      </c>
      <c r="AD12" s="154"/>
      <c r="AE12" s="63"/>
      <c r="AF12" s="151"/>
      <c r="AG12" s="151"/>
    </row>
    <row r="13" spans="1:40" ht="28.5">
      <c r="A13" s="146"/>
      <c r="B13" s="164"/>
      <c r="C13" s="164"/>
      <c r="D13" s="165"/>
      <c r="E13" s="146"/>
      <c r="F13" s="149"/>
      <c r="G13" s="146"/>
      <c r="H13" s="146"/>
      <c r="I13" s="147"/>
      <c r="J13" s="160"/>
      <c r="K13" s="74" t="s">
        <v>258</v>
      </c>
      <c r="L13" s="58"/>
      <c r="M13" s="64" t="s">
        <v>246</v>
      </c>
      <c r="N13" s="58">
        <v>1</v>
      </c>
      <c r="O13" s="79">
        <v>45658</v>
      </c>
      <c r="P13" s="79">
        <v>46022</v>
      </c>
      <c r="Q13" s="68">
        <f t="shared" si="0"/>
        <v>364</v>
      </c>
      <c r="R13" s="55">
        <v>1043926</v>
      </c>
      <c r="S13" s="58" t="s">
        <v>245</v>
      </c>
      <c r="T13" s="59" t="s">
        <v>240</v>
      </c>
      <c r="U13" s="146"/>
      <c r="V13" s="146"/>
      <c r="W13" s="58" t="s">
        <v>160</v>
      </c>
      <c r="X13" s="58" t="s">
        <v>160</v>
      </c>
      <c r="Y13" s="58" t="s">
        <v>160</v>
      </c>
      <c r="Z13" s="58" t="s">
        <v>160</v>
      </c>
      <c r="AA13" s="58" t="s">
        <v>160</v>
      </c>
      <c r="AB13" s="58" t="s">
        <v>160</v>
      </c>
      <c r="AC13" s="58" t="s">
        <v>160</v>
      </c>
      <c r="AD13" s="154"/>
      <c r="AE13" s="63"/>
      <c r="AF13" s="151"/>
      <c r="AG13" s="151"/>
    </row>
    <row r="14" spans="1:40" ht="42" customHeight="1">
      <c r="A14" s="146"/>
      <c r="B14" s="164"/>
      <c r="C14" s="164"/>
      <c r="D14" s="163" t="s">
        <v>163</v>
      </c>
      <c r="E14" s="146"/>
      <c r="F14" s="149"/>
      <c r="G14" s="146"/>
      <c r="H14" s="146"/>
      <c r="I14" s="145" t="s">
        <v>164</v>
      </c>
      <c r="J14" s="158"/>
      <c r="K14" s="74" t="s">
        <v>259</v>
      </c>
      <c r="L14" s="58"/>
      <c r="M14" s="64" t="s">
        <v>260</v>
      </c>
      <c r="N14" s="58">
        <v>1</v>
      </c>
      <c r="O14" s="79">
        <v>45658</v>
      </c>
      <c r="P14" s="79">
        <v>46022</v>
      </c>
      <c r="Q14" s="68">
        <f t="shared" si="0"/>
        <v>364</v>
      </c>
      <c r="R14" s="55">
        <v>1043926</v>
      </c>
      <c r="S14" s="58" t="s">
        <v>245</v>
      </c>
      <c r="T14" s="59" t="s">
        <v>240</v>
      </c>
      <c r="U14" s="146"/>
      <c r="V14" s="146"/>
      <c r="W14" s="58" t="s">
        <v>160</v>
      </c>
      <c r="X14" s="58" t="s">
        <v>160</v>
      </c>
      <c r="Y14" s="58" t="s">
        <v>160</v>
      </c>
      <c r="Z14" s="58" t="s">
        <v>160</v>
      </c>
      <c r="AA14" s="58" t="s">
        <v>160</v>
      </c>
      <c r="AB14" s="58" t="s">
        <v>160</v>
      </c>
      <c r="AC14" s="58" t="s">
        <v>160</v>
      </c>
      <c r="AD14" s="154"/>
      <c r="AE14" s="63"/>
      <c r="AF14" s="151"/>
      <c r="AG14" s="151"/>
      <c r="AN14" t="s">
        <v>261</v>
      </c>
    </row>
    <row r="15" spans="1:40" ht="28.5">
      <c r="A15" s="146"/>
      <c r="B15" s="164"/>
      <c r="C15" s="164"/>
      <c r="D15" s="164"/>
      <c r="E15" s="146"/>
      <c r="F15" s="149"/>
      <c r="G15" s="146"/>
      <c r="H15" s="146"/>
      <c r="I15" s="146"/>
      <c r="J15" s="159"/>
      <c r="K15" s="74" t="s">
        <v>262</v>
      </c>
      <c r="L15" s="58"/>
      <c r="M15" s="64" t="s">
        <v>263</v>
      </c>
      <c r="N15" s="58">
        <v>0</v>
      </c>
      <c r="O15" s="79">
        <v>45658</v>
      </c>
      <c r="P15" s="79">
        <v>46022</v>
      </c>
      <c r="Q15" s="68">
        <f t="shared" si="0"/>
        <v>364</v>
      </c>
      <c r="R15" s="55">
        <v>1043926</v>
      </c>
      <c r="S15" s="58" t="s">
        <v>245</v>
      </c>
      <c r="T15" s="59" t="s">
        <v>240</v>
      </c>
      <c r="U15" s="146"/>
      <c r="V15" s="146"/>
      <c r="W15" s="58" t="s">
        <v>160</v>
      </c>
      <c r="X15" s="58" t="s">
        <v>160</v>
      </c>
      <c r="Y15" s="58" t="s">
        <v>160</v>
      </c>
      <c r="Z15" s="58" t="s">
        <v>160</v>
      </c>
      <c r="AA15" s="58" t="s">
        <v>160</v>
      </c>
      <c r="AB15" s="58" t="s">
        <v>160</v>
      </c>
      <c r="AC15" s="58" t="s">
        <v>160</v>
      </c>
      <c r="AD15" s="154"/>
      <c r="AE15" s="63"/>
      <c r="AF15" s="151"/>
      <c r="AG15" s="151"/>
    </row>
    <row r="16" spans="1:40" ht="28.5">
      <c r="A16" s="146"/>
      <c r="B16" s="164"/>
      <c r="C16" s="164"/>
      <c r="D16" s="164"/>
      <c r="E16" s="146"/>
      <c r="F16" s="149"/>
      <c r="G16" s="146"/>
      <c r="H16" s="146"/>
      <c r="I16" s="146"/>
      <c r="J16" s="159"/>
      <c r="K16" s="74" t="s">
        <v>264</v>
      </c>
      <c r="L16" s="58"/>
      <c r="M16" s="64" t="s">
        <v>265</v>
      </c>
      <c r="N16" s="58">
        <v>0</v>
      </c>
      <c r="O16" s="79">
        <v>45658</v>
      </c>
      <c r="P16" s="79">
        <v>46022</v>
      </c>
      <c r="Q16" s="68">
        <f t="shared" si="0"/>
        <v>364</v>
      </c>
      <c r="R16" s="55">
        <v>1043926</v>
      </c>
      <c r="S16" s="58" t="s">
        <v>245</v>
      </c>
      <c r="T16" s="59" t="s">
        <v>240</v>
      </c>
      <c r="U16" s="146"/>
      <c r="V16" s="146"/>
      <c r="W16" s="58" t="s">
        <v>160</v>
      </c>
      <c r="X16" s="58" t="s">
        <v>160</v>
      </c>
      <c r="Y16" s="58" t="s">
        <v>160</v>
      </c>
      <c r="Z16" s="58" t="s">
        <v>160</v>
      </c>
      <c r="AA16" s="58" t="s">
        <v>160</v>
      </c>
      <c r="AB16" s="58" t="s">
        <v>160</v>
      </c>
      <c r="AC16" s="58" t="s">
        <v>160</v>
      </c>
      <c r="AD16" s="154"/>
      <c r="AE16" s="63"/>
      <c r="AF16" s="151"/>
      <c r="AG16" s="151"/>
    </row>
    <row r="17" spans="1:40" ht="28.5">
      <c r="A17" s="146"/>
      <c r="B17" s="164"/>
      <c r="C17" s="164"/>
      <c r="D17" s="165"/>
      <c r="E17" s="147"/>
      <c r="F17" s="150"/>
      <c r="G17" s="147"/>
      <c r="H17" s="147"/>
      <c r="I17" s="147"/>
      <c r="J17" s="160"/>
      <c r="K17" s="74" t="s">
        <v>266</v>
      </c>
      <c r="L17" s="58"/>
      <c r="M17" s="64" t="s">
        <v>246</v>
      </c>
      <c r="N17" s="58">
        <v>1</v>
      </c>
      <c r="O17" s="79">
        <v>45658</v>
      </c>
      <c r="P17" s="79">
        <v>46022</v>
      </c>
      <c r="Q17" s="68">
        <f t="shared" si="0"/>
        <v>364</v>
      </c>
      <c r="R17" s="55">
        <v>1043926</v>
      </c>
      <c r="S17" s="58" t="s">
        <v>245</v>
      </c>
      <c r="T17" s="59" t="s">
        <v>240</v>
      </c>
      <c r="U17" s="147"/>
      <c r="V17" s="147"/>
      <c r="W17" s="58" t="s">
        <v>160</v>
      </c>
      <c r="X17" s="58" t="s">
        <v>160</v>
      </c>
      <c r="Y17" s="58" t="s">
        <v>160</v>
      </c>
      <c r="Z17" s="58" t="s">
        <v>160</v>
      </c>
      <c r="AA17" s="58" t="s">
        <v>160</v>
      </c>
      <c r="AB17" s="58" t="s">
        <v>160</v>
      </c>
      <c r="AC17" s="58" t="s">
        <v>160</v>
      </c>
      <c r="AD17" s="155"/>
      <c r="AE17" s="63"/>
      <c r="AF17" s="152"/>
      <c r="AG17" s="152"/>
    </row>
    <row r="18" spans="1:40" ht="256.5">
      <c r="A18" s="146"/>
      <c r="B18" s="164"/>
      <c r="C18" s="164"/>
      <c r="D18" s="163" t="s">
        <v>186</v>
      </c>
      <c r="E18" s="145" t="s">
        <v>267</v>
      </c>
      <c r="F18" s="148">
        <v>2024130010176</v>
      </c>
      <c r="G18" s="145" t="s">
        <v>268</v>
      </c>
      <c r="H18" s="145" t="s">
        <v>269</v>
      </c>
      <c r="I18" s="163" t="s">
        <v>187</v>
      </c>
      <c r="J18" s="161"/>
      <c r="K18" s="85" t="s">
        <v>270</v>
      </c>
      <c r="L18" s="58"/>
      <c r="M18" s="64" t="s">
        <v>271</v>
      </c>
      <c r="N18" s="87">
        <v>36823479073</v>
      </c>
      <c r="O18" s="79">
        <v>45658</v>
      </c>
      <c r="P18" s="79">
        <v>46022</v>
      </c>
      <c r="Q18" s="68">
        <f>_xlfn.DAYS(P18,O18)</f>
        <v>364</v>
      </c>
      <c r="R18" s="55">
        <v>1043926</v>
      </c>
      <c r="S18" s="58" t="s">
        <v>239</v>
      </c>
      <c r="T18" s="59" t="s">
        <v>272</v>
      </c>
      <c r="U18" s="145" t="s">
        <v>273</v>
      </c>
      <c r="V18" s="145" t="s">
        <v>274</v>
      </c>
      <c r="W18" s="58" t="s">
        <v>244</v>
      </c>
      <c r="X18" s="59" t="s">
        <v>160</v>
      </c>
      <c r="Y18" s="59" t="s">
        <v>160</v>
      </c>
      <c r="Z18" s="59" t="s">
        <v>160</v>
      </c>
      <c r="AA18" s="59" t="s">
        <v>160</v>
      </c>
      <c r="AB18" s="59" t="s">
        <v>160</v>
      </c>
      <c r="AC18" s="87">
        <v>36823479073</v>
      </c>
      <c r="AD18" s="153">
        <f>AC18+AC21</f>
        <v>52960615213</v>
      </c>
      <c r="AE18" s="63"/>
      <c r="AF18" s="59" t="s">
        <v>275</v>
      </c>
      <c r="AG18" s="156" t="s">
        <v>276</v>
      </c>
      <c r="AN18" t="s">
        <v>277</v>
      </c>
    </row>
    <row r="19" spans="1:40" ht="28.5">
      <c r="A19" s="146"/>
      <c r="B19" s="164"/>
      <c r="C19" s="164"/>
      <c r="D19" s="164"/>
      <c r="E19" s="146"/>
      <c r="F19" s="149"/>
      <c r="G19" s="146"/>
      <c r="H19" s="146"/>
      <c r="I19" s="164"/>
      <c r="J19" s="166"/>
      <c r="K19" s="85" t="s">
        <v>278</v>
      </c>
      <c r="L19" s="58"/>
      <c r="M19" s="64" t="s">
        <v>279</v>
      </c>
      <c r="N19" s="67">
        <v>1</v>
      </c>
      <c r="O19" s="79">
        <v>45658</v>
      </c>
      <c r="P19" s="79">
        <v>46022</v>
      </c>
      <c r="Q19" s="68">
        <f t="shared" ref="Q19:Q21" si="1">_xlfn.DAYS(P19,O19)</f>
        <v>364</v>
      </c>
      <c r="R19" s="55">
        <v>1043926</v>
      </c>
      <c r="S19" s="58" t="s">
        <v>239</v>
      </c>
      <c r="T19" s="59" t="s">
        <v>280</v>
      </c>
      <c r="U19" s="146"/>
      <c r="V19" s="146"/>
      <c r="W19" s="58" t="s">
        <v>244</v>
      </c>
      <c r="X19" s="59" t="s">
        <v>160</v>
      </c>
      <c r="Y19" s="59" t="s">
        <v>160</v>
      </c>
      <c r="Z19" s="59" t="s">
        <v>160</v>
      </c>
      <c r="AA19" s="59" t="s">
        <v>160</v>
      </c>
      <c r="AB19" s="59" t="s">
        <v>160</v>
      </c>
      <c r="AC19" s="59" t="s">
        <v>160</v>
      </c>
      <c r="AD19" s="154"/>
      <c r="AE19" s="63"/>
      <c r="AF19" s="58"/>
      <c r="AG19" s="151"/>
    </row>
    <row r="20" spans="1:40" ht="28.5">
      <c r="A20" s="146"/>
      <c r="B20" s="164"/>
      <c r="C20" s="164"/>
      <c r="D20" s="164"/>
      <c r="E20" s="146"/>
      <c r="F20" s="149"/>
      <c r="G20" s="146"/>
      <c r="H20" s="146"/>
      <c r="I20" s="164"/>
      <c r="J20" s="166"/>
      <c r="K20" s="85" t="s">
        <v>281</v>
      </c>
      <c r="L20" s="58"/>
      <c r="M20" s="64" t="s">
        <v>282</v>
      </c>
      <c r="N20" s="55">
        <v>33803704</v>
      </c>
      <c r="O20" s="79">
        <v>45658</v>
      </c>
      <c r="P20" s="79">
        <v>46022</v>
      </c>
      <c r="Q20" s="68">
        <f t="shared" si="1"/>
        <v>364</v>
      </c>
      <c r="R20" s="55">
        <v>1043926</v>
      </c>
      <c r="S20" s="58" t="s">
        <v>245</v>
      </c>
      <c r="T20" s="59" t="s">
        <v>280</v>
      </c>
      <c r="U20" s="146"/>
      <c r="V20" s="146"/>
      <c r="W20" s="80" t="s">
        <v>244</v>
      </c>
      <c r="X20" s="58" t="s">
        <v>160</v>
      </c>
      <c r="Y20" s="58" t="s">
        <v>160</v>
      </c>
      <c r="Z20" s="58" t="s">
        <v>160</v>
      </c>
      <c r="AA20" s="58" t="s">
        <v>160</v>
      </c>
      <c r="AB20" s="58" t="s">
        <v>160</v>
      </c>
      <c r="AC20" s="78">
        <v>2000000000</v>
      </c>
      <c r="AD20" s="154"/>
      <c r="AE20" s="63"/>
      <c r="AF20" s="58"/>
      <c r="AG20" s="151"/>
    </row>
    <row r="21" spans="1:40" ht="57">
      <c r="A21" s="146"/>
      <c r="B21" s="164"/>
      <c r="C21" s="164"/>
      <c r="D21" s="165"/>
      <c r="E21" s="146"/>
      <c r="F21" s="149"/>
      <c r="G21" s="146"/>
      <c r="H21" s="146"/>
      <c r="I21" s="165"/>
      <c r="J21" s="162"/>
      <c r="K21" s="85" t="s">
        <v>283</v>
      </c>
      <c r="L21" s="58"/>
      <c r="M21" s="64" t="s">
        <v>284</v>
      </c>
      <c r="N21" s="55">
        <v>33803704</v>
      </c>
      <c r="O21" s="79">
        <v>45658</v>
      </c>
      <c r="P21" s="79">
        <v>46022</v>
      </c>
      <c r="Q21" s="68">
        <f t="shared" si="1"/>
        <v>364</v>
      </c>
      <c r="R21" s="55">
        <v>1043926</v>
      </c>
      <c r="S21" s="58" t="s">
        <v>239</v>
      </c>
      <c r="T21" s="59" t="s">
        <v>280</v>
      </c>
      <c r="U21" s="146"/>
      <c r="V21" s="146"/>
      <c r="W21" s="58" t="s">
        <v>244</v>
      </c>
      <c r="X21" s="59" t="s">
        <v>160</v>
      </c>
      <c r="Y21" s="59" t="s">
        <v>160</v>
      </c>
      <c r="Z21" s="59" t="s">
        <v>160</v>
      </c>
      <c r="AA21" s="59" t="s">
        <v>160</v>
      </c>
      <c r="AB21" s="59" t="s">
        <v>160</v>
      </c>
      <c r="AC21" s="69">
        <v>16137136140</v>
      </c>
      <c r="AD21" s="154"/>
      <c r="AE21" s="63"/>
      <c r="AF21" s="58" t="s">
        <v>285</v>
      </c>
      <c r="AG21" s="151"/>
    </row>
    <row r="22" spans="1:40" ht="42" customHeight="1">
      <c r="A22" s="146"/>
      <c r="B22" s="164"/>
      <c r="C22" s="164"/>
      <c r="D22" s="163" t="s">
        <v>183</v>
      </c>
      <c r="E22" s="146"/>
      <c r="F22" s="149"/>
      <c r="G22" s="146"/>
      <c r="H22" s="146"/>
      <c r="I22" s="163" t="s">
        <v>184</v>
      </c>
      <c r="J22" s="161"/>
      <c r="K22" s="85" t="s">
        <v>286</v>
      </c>
      <c r="L22" s="58"/>
      <c r="M22" s="64" t="s">
        <v>287</v>
      </c>
      <c r="N22" s="58">
        <v>1</v>
      </c>
      <c r="O22" s="79">
        <v>45658</v>
      </c>
      <c r="P22" s="79">
        <v>46022</v>
      </c>
      <c r="Q22" s="68">
        <f t="shared" ref="Q22:Q23" si="2">_xlfn.DAYS(P22,O22)</f>
        <v>364</v>
      </c>
      <c r="R22" s="55">
        <v>1043926</v>
      </c>
      <c r="S22" s="58" t="s">
        <v>245</v>
      </c>
      <c r="T22" s="59" t="s">
        <v>288</v>
      </c>
      <c r="U22" s="147"/>
      <c r="V22" s="147"/>
      <c r="W22" s="58" t="s">
        <v>160</v>
      </c>
      <c r="X22" s="58" t="s">
        <v>160</v>
      </c>
      <c r="Y22" s="58" t="s">
        <v>160</v>
      </c>
      <c r="Z22" s="58" t="s">
        <v>160</v>
      </c>
      <c r="AA22" s="58" t="s">
        <v>160</v>
      </c>
      <c r="AB22" s="58" t="s">
        <v>160</v>
      </c>
      <c r="AC22" s="69" t="s">
        <v>160</v>
      </c>
      <c r="AD22" s="154"/>
      <c r="AE22" s="63"/>
      <c r="AF22" s="58"/>
      <c r="AG22" s="151"/>
      <c r="AN22" t="s">
        <v>289</v>
      </c>
    </row>
    <row r="23" spans="1:40" ht="57">
      <c r="A23" s="146"/>
      <c r="B23" s="164"/>
      <c r="C23" s="164"/>
      <c r="D23" s="165"/>
      <c r="E23" s="146"/>
      <c r="F23" s="149"/>
      <c r="G23" s="146"/>
      <c r="H23" s="147"/>
      <c r="I23" s="165"/>
      <c r="J23" s="162"/>
      <c r="K23" s="85" t="s">
        <v>290</v>
      </c>
      <c r="L23" s="58"/>
      <c r="M23" s="64" t="s">
        <v>291</v>
      </c>
      <c r="N23" s="58">
        <v>1</v>
      </c>
      <c r="O23" s="79">
        <v>45658</v>
      </c>
      <c r="P23" s="79">
        <v>46022</v>
      </c>
      <c r="Q23" s="68">
        <f t="shared" si="2"/>
        <v>364</v>
      </c>
      <c r="R23" s="55">
        <v>1043926</v>
      </c>
      <c r="S23" s="58" t="s">
        <v>245</v>
      </c>
      <c r="T23" s="59" t="s">
        <v>288</v>
      </c>
      <c r="U23" s="145" t="s">
        <v>292</v>
      </c>
      <c r="V23" s="145" t="s">
        <v>293</v>
      </c>
      <c r="W23" s="58" t="s">
        <v>160</v>
      </c>
      <c r="X23" s="58" t="s">
        <v>160</v>
      </c>
      <c r="Y23" s="58" t="s">
        <v>160</v>
      </c>
      <c r="Z23" s="58" t="s">
        <v>160</v>
      </c>
      <c r="AA23" s="58" t="s">
        <v>160</v>
      </c>
      <c r="AB23" s="58" t="s">
        <v>160</v>
      </c>
      <c r="AC23" s="58" t="s">
        <v>160</v>
      </c>
      <c r="AD23" s="154"/>
      <c r="AE23" s="63"/>
      <c r="AF23" s="58"/>
      <c r="AG23" s="151"/>
    </row>
    <row r="24" spans="1:40" ht="56.1" customHeight="1">
      <c r="A24" s="146"/>
      <c r="B24" s="164"/>
      <c r="C24" s="164"/>
      <c r="D24" s="163" t="s">
        <v>168</v>
      </c>
      <c r="E24" s="146"/>
      <c r="F24" s="149"/>
      <c r="G24" s="146"/>
      <c r="H24" s="157" t="s">
        <v>294</v>
      </c>
      <c r="I24" s="163" t="s">
        <v>169</v>
      </c>
      <c r="J24" s="161"/>
      <c r="K24" s="85" t="s">
        <v>295</v>
      </c>
      <c r="L24" s="58"/>
      <c r="M24" s="64" t="s">
        <v>296</v>
      </c>
      <c r="N24" s="58" t="s">
        <v>245</v>
      </c>
      <c r="O24" s="58" t="s">
        <v>245</v>
      </c>
      <c r="P24" s="58" t="s">
        <v>245</v>
      </c>
      <c r="Q24" s="58" t="s">
        <v>245</v>
      </c>
      <c r="R24" s="55">
        <v>1043926</v>
      </c>
      <c r="S24" s="58" t="s">
        <v>245</v>
      </c>
      <c r="T24" s="59" t="s">
        <v>240</v>
      </c>
      <c r="U24" s="146"/>
      <c r="V24" s="146"/>
      <c r="W24" s="58" t="s">
        <v>245</v>
      </c>
      <c r="X24" s="58" t="s">
        <v>245</v>
      </c>
      <c r="Y24" s="58" t="s">
        <v>245</v>
      </c>
      <c r="Z24" s="58" t="s">
        <v>245</v>
      </c>
      <c r="AA24" s="58" t="s">
        <v>245</v>
      </c>
      <c r="AB24" s="58" t="s">
        <v>245</v>
      </c>
      <c r="AC24" s="58" t="s">
        <v>245</v>
      </c>
      <c r="AD24" s="154"/>
      <c r="AE24" s="63"/>
      <c r="AF24" s="58"/>
      <c r="AG24" s="151"/>
      <c r="AN24" t="s">
        <v>297</v>
      </c>
    </row>
    <row r="25" spans="1:40" ht="28.5">
      <c r="A25" s="146"/>
      <c r="B25" s="164"/>
      <c r="C25" s="164"/>
      <c r="D25" s="164"/>
      <c r="E25" s="146"/>
      <c r="F25" s="149"/>
      <c r="G25" s="146"/>
      <c r="H25" s="157"/>
      <c r="I25" s="164"/>
      <c r="J25" s="166"/>
      <c r="K25" s="85" t="s">
        <v>298</v>
      </c>
      <c r="L25" s="58"/>
      <c r="M25" s="64" t="s">
        <v>374</v>
      </c>
      <c r="N25" s="67">
        <v>1</v>
      </c>
      <c r="O25" s="79">
        <v>45658</v>
      </c>
      <c r="P25" s="79">
        <v>46022</v>
      </c>
      <c r="Q25" s="68">
        <f t="shared" ref="Q25" si="3">_xlfn.DAYS(P25,O25)</f>
        <v>364</v>
      </c>
      <c r="R25" s="55">
        <v>1043926</v>
      </c>
      <c r="S25" s="58" t="s">
        <v>239</v>
      </c>
      <c r="T25" s="59" t="s">
        <v>240</v>
      </c>
      <c r="U25" s="146"/>
      <c r="V25" s="146"/>
      <c r="W25" s="58" t="s">
        <v>244</v>
      </c>
      <c r="X25" s="59" t="s">
        <v>160</v>
      </c>
      <c r="Y25" s="59" t="s">
        <v>160</v>
      </c>
      <c r="Z25" s="59" t="s">
        <v>160</v>
      </c>
      <c r="AA25" s="59" t="s">
        <v>160</v>
      </c>
      <c r="AB25" s="59" t="s">
        <v>160</v>
      </c>
      <c r="AC25" s="72">
        <v>4000000000</v>
      </c>
      <c r="AD25" s="154"/>
      <c r="AE25" s="63"/>
      <c r="AF25" s="58"/>
      <c r="AG25" s="151"/>
    </row>
    <row r="26" spans="1:40" ht="28.5">
      <c r="A26" s="146"/>
      <c r="B26" s="164"/>
      <c r="C26" s="164"/>
      <c r="D26" s="165"/>
      <c r="E26" s="146"/>
      <c r="F26" s="149"/>
      <c r="G26" s="146"/>
      <c r="H26" s="157"/>
      <c r="I26" s="165"/>
      <c r="J26" s="162"/>
      <c r="K26" s="85" t="s">
        <v>299</v>
      </c>
      <c r="L26" s="58"/>
      <c r="M26" s="64" t="s">
        <v>300</v>
      </c>
      <c r="N26" s="67" t="s">
        <v>245</v>
      </c>
      <c r="O26" s="58" t="s">
        <v>245</v>
      </c>
      <c r="P26" s="58" t="s">
        <v>245</v>
      </c>
      <c r="Q26" s="58" t="s">
        <v>245</v>
      </c>
      <c r="R26" s="55">
        <v>1043926</v>
      </c>
      <c r="S26" s="58" t="s">
        <v>245</v>
      </c>
      <c r="T26" s="59" t="s">
        <v>240</v>
      </c>
      <c r="U26" s="146"/>
      <c r="V26" s="146"/>
      <c r="W26" s="58" t="s">
        <v>245</v>
      </c>
      <c r="X26" s="58" t="s">
        <v>245</v>
      </c>
      <c r="Y26" s="58" t="s">
        <v>245</v>
      </c>
      <c r="Z26" s="58" t="s">
        <v>245</v>
      </c>
      <c r="AA26" s="58" t="s">
        <v>245</v>
      </c>
      <c r="AB26" s="58" t="s">
        <v>245</v>
      </c>
      <c r="AC26" s="58" t="s">
        <v>245</v>
      </c>
      <c r="AD26" s="154"/>
      <c r="AE26" s="63"/>
      <c r="AF26" s="58"/>
      <c r="AG26" s="151"/>
    </row>
    <row r="27" spans="1:40" ht="56.1" customHeight="1">
      <c r="A27" s="146"/>
      <c r="B27" s="164"/>
      <c r="C27" s="164"/>
      <c r="D27" s="163" t="s">
        <v>175</v>
      </c>
      <c r="E27" s="146"/>
      <c r="F27" s="149"/>
      <c r="G27" s="146"/>
      <c r="H27" s="157"/>
      <c r="I27" s="157" t="s">
        <v>176</v>
      </c>
      <c r="J27" s="158"/>
      <c r="K27" s="74" t="s">
        <v>301</v>
      </c>
      <c r="L27" s="58"/>
      <c r="M27" s="64" t="s">
        <v>302</v>
      </c>
      <c r="N27" s="58" t="s">
        <v>245</v>
      </c>
      <c r="O27" s="58" t="s">
        <v>245</v>
      </c>
      <c r="P27" s="58" t="s">
        <v>245</v>
      </c>
      <c r="Q27" s="58" t="s">
        <v>245</v>
      </c>
      <c r="R27" s="55">
        <v>1043926</v>
      </c>
      <c r="S27" s="58" t="s">
        <v>245</v>
      </c>
      <c r="T27" s="59" t="s">
        <v>303</v>
      </c>
      <c r="U27" s="146"/>
      <c r="V27" s="146"/>
      <c r="W27" s="58" t="s">
        <v>245</v>
      </c>
      <c r="X27" s="58" t="s">
        <v>245</v>
      </c>
      <c r="Y27" s="58" t="s">
        <v>245</v>
      </c>
      <c r="Z27" s="58" t="s">
        <v>245</v>
      </c>
      <c r="AA27" s="58" t="s">
        <v>245</v>
      </c>
      <c r="AB27" s="58" t="s">
        <v>245</v>
      </c>
      <c r="AC27" s="58" t="s">
        <v>245</v>
      </c>
      <c r="AD27" s="154"/>
      <c r="AE27" s="63"/>
      <c r="AF27" s="58"/>
      <c r="AG27" s="151"/>
      <c r="AN27" t="s">
        <v>304</v>
      </c>
    </row>
    <row r="28" spans="1:40">
      <c r="A28" s="146"/>
      <c r="B28" s="164"/>
      <c r="C28" s="164"/>
      <c r="D28" s="164"/>
      <c r="E28" s="146"/>
      <c r="F28" s="149"/>
      <c r="G28" s="146"/>
      <c r="H28" s="157"/>
      <c r="I28" s="157"/>
      <c r="J28" s="159"/>
      <c r="K28" s="74" t="s">
        <v>305</v>
      </c>
      <c r="L28" s="58"/>
      <c r="M28" s="64" t="s">
        <v>306</v>
      </c>
      <c r="N28" s="58" t="s">
        <v>245</v>
      </c>
      <c r="O28" s="58" t="s">
        <v>245</v>
      </c>
      <c r="P28" s="58" t="s">
        <v>245</v>
      </c>
      <c r="Q28" s="58" t="s">
        <v>245</v>
      </c>
      <c r="R28" s="55">
        <v>1043926</v>
      </c>
      <c r="S28" s="58"/>
      <c r="T28" s="59" t="s">
        <v>303</v>
      </c>
      <c r="U28" s="146"/>
      <c r="V28" s="146"/>
      <c r="W28" s="58" t="s">
        <v>245</v>
      </c>
      <c r="X28" s="58" t="s">
        <v>245</v>
      </c>
      <c r="Y28" s="58" t="s">
        <v>245</v>
      </c>
      <c r="Z28" s="58" t="s">
        <v>245</v>
      </c>
      <c r="AA28" s="58" t="s">
        <v>245</v>
      </c>
      <c r="AB28" s="58" t="s">
        <v>245</v>
      </c>
      <c r="AC28" s="58" t="s">
        <v>245</v>
      </c>
      <c r="AD28" s="154"/>
      <c r="AE28" s="63"/>
      <c r="AF28" s="58"/>
      <c r="AG28" s="151"/>
    </row>
    <row r="29" spans="1:40" ht="28.5">
      <c r="A29" s="146"/>
      <c r="B29" s="164"/>
      <c r="C29" s="164"/>
      <c r="D29" s="164"/>
      <c r="E29" s="146"/>
      <c r="F29" s="149"/>
      <c r="G29" s="146"/>
      <c r="H29" s="157"/>
      <c r="I29" s="157"/>
      <c r="J29" s="159"/>
      <c r="K29" s="74" t="s">
        <v>307</v>
      </c>
      <c r="L29" s="58"/>
      <c r="M29" s="64" t="s">
        <v>308</v>
      </c>
      <c r="N29" s="58">
        <v>6</v>
      </c>
      <c r="O29" s="79">
        <v>45658</v>
      </c>
      <c r="P29" s="79">
        <v>46022</v>
      </c>
      <c r="Q29" s="68">
        <f t="shared" ref="Q29:Q31" si="4">_xlfn.DAYS(P29,O29)</f>
        <v>364</v>
      </c>
      <c r="R29" s="55">
        <v>1043926</v>
      </c>
      <c r="S29" s="58" t="s">
        <v>239</v>
      </c>
      <c r="T29" s="59" t="s">
        <v>303</v>
      </c>
      <c r="U29" s="146"/>
      <c r="V29" s="146"/>
      <c r="W29" s="58" t="s">
        <v>244</v>
      </c>
      <c r="X29" s="59" t="s">
        <v>160</v>
      </c>
      <c r="Y29" s="59" t="s">
        <v>160</v>
      </c>
      <c r="Z29" s="59" t="s">
        <v>160</v>
      </c>
      <c r="AA29" s="59" t="s">
        <v>160</v>
      </c>
      <c r="AB29" s="59" t="s">
        <v>160</v>
      </c>
      <c r="AC29" s="59" t="s">
        <v>160</v>
      </c>
      <c r="AD29" s="154"/>
      <c r="AE29" s="63"/>
      <c r="AF29" s="58"/>
      <c r="AG29" s="151"/>
    </row>
    <row r="30" spans="1:40" ht="28.5">
      <c r="A30" s="146"/>
      <c r="B30" s="164"/>
      <c r="C30" s="164"/>
      <c r="D30" s="165"/>
      <c r="E30" s="146"/>
      <c r="F30" s="149"/>
      <c r="G30" s="146"/>
      <c r="H30" s="157"/>
      <c r="I30" s="157"/>
      <c r="J30" s="159"/>
      <c r="K30" s="74" t="s">
        <v>309</v>
      </c>
      <c r="L30" s="58"/>
      <c r="M30" s="64" t="s">
        <v>310</v>
      </c>
      <c r="N30" s="58">
        <v>6</v>
      </c>
      <c r="O30" s="79">
        <v>45658</v>
      </c>
      <c r="P30" s="79">
        <v>46022</v>
      </c>
      <c r="Q30" s="68">
        <f t="shared" si="4"/>
        <v>364</v>
      </c>
      <c r="R30" s="55">
        <v>1043926</v>
      </c>
      <c r="S30" s="58" t="s">
        <v>239</v>
      </c>
      <c r="T30" s="59" t="s">
        <v>303</v>
      </c>
      <c r="U30" s="146"/>
      <c r="V30" s="147"/>
      <c r="W30" s="58" t="s">
        <v>244</v>
      </c>
      <c r="X30" s="59" t="s">
        <v>160</v>
      </c>
      <c r="Y30" s="59" t="s">
        <v>160</v>
      </c>
      <c r="Z30" s="59" t="s">
        <v>160</v>
      </c>
      <c r="AA30" s="59" t="s">
        <v>160</v>
      </c>
      <c r="AB30" s="59" t="s">
        <v>160</v>
      </c>
      <c r="AC30" s="59" t="s">
        <v>160</v>
      </c>
      <c r="AD30" s="154"/>
      <c r="AE30" s="63"/>
      <c r="AF30" s="58"/>
      <c r="AG30" s="151"/>
    </row>
    <row r="31" spans="1:40" ht="71.25">
      <c r="A31" s="146"/>
      <c r="B31" s="164"/>
      <c r="C31" s="164"/>
      <c r="D31" s="50" t="s">
        <v>178</v>
      </c>
      <c r="E31" s="146"/>
      <c r="F31" s="149"/>
      <c r="G31" s="146"/>
      <c r="H31" s="157"/>
      <c r="I31" s="157"/>
      <c r="J31" s="160"/>
      <c r="K31" s="74" t="s">
        <v>311</v>
      </c>
      <c r="L31" s="58"/>
      <c r="M31" s="64" t="s">
        <v>312</v>
      </c>
      <c r="N31" s="58">
        <v>1</v>
      </c>
      <c r="O31" s="79">
        <v>45658</v>
      </c>
      <c r="P31" s="79">
        <v>46022</v>
      </c>
      <c r="Q31" s="68">
        <f t="shared" si="4"/>
        <v>364</v>
      </c>
      <c r="R31" s="55">
        <v>1043926</v>
      </c>
      <c r="S31" s="58" t="s">
        <v>239</v>
      </c>
      <c r="T31" s="59" t="s">
        <v>303</v>
      </c>
      <c r="U31" s="157" t="s">
        <v>313</v>
      </c>
      <c r="V31" s="145" t="s">
        <v>314</v>
      </c>
      <c r="W31" s="58" t="s">
        <v>244</v>
      </c>
      <c r="X31" s="59" t="s">
        <v>160</v>
      </c>
      <c r="Y31" s="59" t="s">
        <v>160</v>
      </c>
      <c r="Z31" s="59" t="s">
        <v>160</v>
      </c>
      <c r="AA31" s="59" t="s">
        <v>160</v>
      </c>
      <c r="AB31" s="59" t="s">
        <v>160</v>
      </c>
      <c r="AC31" s="59" t="s">
        <v>160</v>
      </c>
      <c r="AD31" s="154"/>
      <c r="AE31" s="63"/>
      <c r="AF31" s="58"/>
      <c r="AG31" s="151"/>
    </row>
    <row r="32" spans="1:40" ht="42" customHeight="1">
      <c r="A32" s="146"/>
      <c r="B32" s="164"/>
      <c r="C32" s="164"/>
      <c r="D32" s="163" t="s">
        <v>172</v>
      </c>
      <c r="E32" s="146"/>
      <c r="F32" s="149"/>
      <c r="G32" s="146"/>
      <c r="H32" s="145" t="s">
        <v>315</v>
      </c>
      <c r="I32" s="145" t="s">
        <v>173</v>
      </c>
      <c r="J32" s="158"/>
      <c r="K32" s="74" t="s">
        <v>316</v>
      </c>
      <c r="L32" s="58"/>
      <c r="M32" s="64" t="s">
        <v>317</v>
      </c>
      <c r="N32" s="58" t="s">
        <v>245</v>
      </c>
      <c r="O32" s="58" t="s">
        <v>245</v>
      </c>
      <c r="P32" s="58" t="s">
        <v>245</v>
      </c>
      <c r="Q32" s="58" t="s">
        <v>245</v>
      </c>
      <c r="R32" s="55">
        <v>1043926</v>
      </c>
      <c r="S32" s="58" t="s">
        <v>245</v>
      </c>
      <c r="T32" s="59" t="s">
        <v>280</v>
      </c>
      <c r="U32" s="157"/>
      <c r="V32" s="146"/>
      <c r="W32" s="58" t="s">
        <v>245</v>
      </c>
      <c r="X32" s="58" t="s">
        <v>245</v>
      </c>
      <c r="Y32" s="58" t="s">
        <v>245</v>
      </c>
      <c r="Z32" s="58" t="s">
        <v>245</v>
      </c>
      <c r="AA32" s="58" t="s">
        <v>245</v>
      </c>
      <c r="AB32" s="58" t="s">
        <v>245</v>
      </c>
      <c r="AC32" s="58" t="s">
        <v>245</v>
      </c>
      <c r="AD32" s="154"/>
      <c r="AE32" s="63"/>
      <c r="AF32" s="58"/>
      <c r="AG32" s="151"/>
    </row>
    <row r="33" spans="1:33" ht="42.75">
      <c r="A33" s="146"/>
      <c r="B33" s="164"/>
      <c r="C33" s="164"/>
      <c r="D33" s="164"/>
      <c r="E33" s="146"/>
      <c r="F33" s="149"/>
      <c r="G33" s="146"/>
      <c r="H33" s="146"/>
      <c r="I33" s="146"/>
      <c r="J33" s="159"/>
      <c r="K33" s="74" t="s">
        <v>318</v>
      </c>
      <c r="L33" s="58"/>
      <c r="M33" s="64" t="s">
        <v>319</v>
      </c>
      <c r="N33" s="58">
        <v>0.2</v>
      </c>
      <c r="O33" s="79">
        <v>45658</v>
      </c>
      <c r="P33" s="79">
        <v>46022</v>
      </c>
      <c r="Q33" s="68">
        <f t="shared" ref="Q33" si="5">_xlfn.DAYS(P33,O33)</f>
        <v>364</v>
      </c>
      <c r="R33" s="55">
        <v>1043926</v>
      </c>
      <c r="S33" s="58" t="s">
        <v>239</v>
      </c>
      <c r="T33" s="59" t="s">
        <v>280</v>
      </c>
      <c r="U33" s="157"/>
      <c r="V33" s="146"/>
      <c r="W33" s="58" t="s">
        <v>241</v>
      </c>
      <c r="X33" s="59" t="s">
        <v>160</v>
      </c>
      <c r="Y33" s="59" t="s">
        <v>160</v>
      </c>
      <c r="Z33" s="59" t="s">
        <v>160</v>
      </c>
      <c r="AA33" s="59" t="s">
        <v>160</v>
      </c>
      <c r="AB33" s="59" t="s">
        <v>160</v>
      </c>
      <c r="AC33" s="59" t="s">
        <v>160</v>
      </c>
      <c r="AD33" s="154"/>
      <c r="AE33" s="63"/>
      <c r="AF33" s="58"/>
      <c r="AG33" s="151"/>
    </row>
    <row r="34" spans="1:33" ht="42.75">
      <c r="A34" s="146"/>
      <c r="B34" s="164"/>
      <c r="C34" s="164"/>
      <c r="D34" s="164"/>
      <c r="E34" s="146"/>
      <c r="F34" s="149"/>
      <c r="G34" s="146"/>
      <c r="H34" s="146"/>
      <c r="I34" s="146"/>
      <c r="J34" s="159"/>
      <c r="K34" s="74" t="s">
        <v>320</v>
      </c>
      <c r="L34" s="58"/>
      <c r="M34" s="64" t="s">
        <v>321</v>
      </c>
      <c r="N34" s="58" t="s">
        <v>245</v>
      </c>
      <c r="O34" s="58" t="s">
        <v>245</v>
      </c>
      <c r="P34" s="58" t="s">
        <v>245</v>
      </c>
      <c r="Q34" s="58" t="s">
        <v>245</v>
      </c>
      <c r="R34" s="55">
        <v>1043926</v>
      </c>
      <c r="S34" s="58" t="s">
        <v>245</v>
      </c>
      <c r="T34" s="59" t="s">
        <v>280</v>
      </c>
      <c r="U34" s="157"/>
      <c r="V34" s="146"/>
      <c r="W34" s="58" t="s">
        <v>245</v>
      </c>
      <c r="X34" s="58" t="s">
        <v>245</v>
      </c>
      <c r="Y34" s="58" t="s">
        <v>245</v>
      </c>
      <c r="Z34" s="58" t="s">
        <v>245</v>
      </c>
      <c r="AA34" s="58" t="s">
        <v>245</v>
      </c>
      <c r="AB34" s="58" t="s">
        <v>245</v>
      </c>
      <c r="AC34" s="58" t="s">
        <v>245</v>
      </c>
      <c r="AD34" s="154"/>
      <c r="AE34" s="63"/>
      <c r="AF34" s="58"/>
      <c r="AG34" s="151"/>
    </row>
    <row r="35" spans="1:33" ht="28.5">
      <c r="A35" s="146"/>
      <c r="B35" s="164"/>
      <c r="C35" s="164"/>
      <c r="D35" s="165"/>
      <c r="E35" s="147"/>
      <c r="F35" s="150"/>
      <c r="G35" s="147"/>
      <c r="H35" s="147"/>
      <c r="I35" s="147"/>
      <c r="J35" s="160"/>
      <c r="K35" s="74" t="s">
        <v>322</v>
      </c>
      <c r="L35" s="58"/>
      <c r="M35" s="64" t="s">
        <v>323</v>
      </c>
      <c r="N35" s="58" t="s">
        <v>245</v>
      </c>
      <c r="O35" s="58" t="s">
        <v>245</v>
      </c>
      <c r="P35" s="58" t="s">
        <v>245</v>
      </c>
      <c r="Q35" s="58" t="s">
        <v>245</v>
      </c>
      <c r="R35" s="55">
        <v>1043926</v>
      </c>
      <c r="S35" s="58" t="s">
        <v>245</v>
      </c>
      <c r="T35" s="59" t="s">
        <v>280</v>
      </c>
      <c r="U35" s="157"/>
      <c r="V35" s="146"/>
      <c r="W35" s="58" t="s">
        <v>245</v>
      </c>
      <c r="X35" s="58" t="s">
        <v>245</v>
      </c>
      <c r="Y35" s="58" t="s">
        <v>245</v>
      </c>
      <c r="Z35" s="58" t="s">
        <v>245</v>
      </c>
      <c r="AA35" s="58" t="s">
        <v>245</v>
      </c>
      <c r="AB35" s="58" t="s">
        <v>245</v>
      </c>
      <c r="AC35" s="58" t="s">
        <v>245</v>
      </c>
      <c r="AD35" s="155"/>
      <c r="AE35" s="63"/>
      <c r="AF35" s="58"/>
      <c r="AG35" s="152"/>
    </row>
    <row r="36" spans="1:33" ht="71.25">
      <c r="A36" s="147"/>
      <c r="B36" s="165"/>
      <c r="C36" s="165"/>
      <c r="D36" s="50" t="s">
        <v>180</v>
      </c>
      <c r="E36" s="86"/>
      <c r="F36" s="86"/>
      <c r="G36" s="86"/>
      <c r="H36" s="59"/>
      <c r="I36" s="59" t="s">
        <v>181</v>
      </c>
      <c r="J36" s="63"/>
      <c r="K36" s="59"/>
      <c r="L36" s="58" t="s">
        <v>261</v>
      </c>
      <c r="M36" s="59"/>
      <c r="N36" s="58">
        <v>1</v>
      </c>
      <c r="O36" s="79">
        <v>45658</v>
      </c>
      <c r="P36" s="79">
        <v>46022</v>
      </c>
      <c r="Q36" s="68">
        <f t="shared" ref="Q36" si="6">_xlfn.DAYS(P36,O36)</f>
        <v>364</v>
      </c>
      <c r="R36" s="55">
        <v>1043926</v>
      </c>
      <c r="S36" s="58" t="s">
        <v>245</v>
      </c>
      <c r="T36" s="59" t="s">
        <v>324</v>
      </c>
      <c r="U36" s="157"/>
      <c r="V36" s="147"/>
      <c r="W36" s="58" t="s">
        <v>245</v>
      </c>
      <c r="X36" s="58" t="s">
        <v>245</v>
      </c>
      <c r="Y36" s="58" t="s">
        <v>245</v>
      </c>
      <c r="Z36" s="58" t="s">
        <v>245</v>
      </c>
      <c r="AA36" s="58" t="s">
        <v>245</v>
      </c>
      <c r="AB36" s="58" t="s">
        <v>245</v>
      </c>
      <c r="AC36" s="58" t="s">
        <v>245</v>
      </c>
      <c r="AD36" s="69"/>
      <c r="AE36" s="63"/>
      <c r="AF36" s="58"/>
      <c r="AG36" s="58"/>
    </row>
  </sheetData>
  <mergeCells count="59">
    <mergeCell ref="D9:D13"/>
    <mergeCell ref="D14:D17"/>
    <mergeCell ref="C9:C36"/>
    <mergeCell ref="C3:AF3"/>
    <mergeCell ref="C4:AF4"/>
    <mergeCell ref="C5:AG5"/>
    <mergeCell ref="A6:V7"/>
    <mergeCell ref="A5:B5"/>
    <mergeCell ref="A1:B4"/>
    <mergeCell ref="W6:AB7"/>
    <mergeCell ref="AC6:AG7"/>
    <mergeCell ref="C1:AF1"/>
    <mergeCell ref="C2:AF2"/>
    <mergeCell ref="H9:H17"/>
    <mergeCell ref="I14:I17"/>
    <mergeCell ref="J14:J17"/>
    <mergeCell ref="B9:B36"/>
    <mergeCell ref="A9:A36"/>
    <mergeCell ref="J18:J21"/>
    <mergeCell ref="I22:I23"/>
    <mergeCell ref="J22:J23"/>
    <mergeCell ref="H32:H35"/>
    <mergeCell ref="I32:I35"/>
    <mergeCell ref="J32:J35"/>
    <mergeCell ref="G18:G35"/>
    <mergeCell ref="F18:F35"/>
    <mergeCell ref="E18:E35"/>
    <mergeCell ref="D18:D21"/>
    <mergeCell ref="D22:D23"/>
    <mergeCell ref="D24:D26"/>
    <mergeCell ref="D27:D30"/>
    <mergeCell ref="D32:D35"/>
    <mergeCell ref="H18:H23"/>
    <mergeCell ref="J27:J31"/>
    <mergeCell ref="I18:I21"/>
    <mergeCell ref="I27:I31"/>
    <mergeCell ref="H24:H31"/>
    <mergeCell ref="I24:I26"/>
    <mergeCell ref="J24:J26"/>
    <mergeCell ref="AD18:AD35"/>
    <mergeCell ref="AG18:AG35"/>
    <mergeCell ref="AD9:AD17"/>
    <mergeCell ref="U9:U11"/>
    <mergeCell ref="U12:U17"/>
    <mergeCell ref="V9:V11"/>
    <mergeCell ref="V12:V17"/>
    <mergeCell ref="U18:U22"/>
    <mergeCell ref="U23:U30"/>
    <mergeCell ref="U31:U36"/>
    <mergeCell ref="V18:V22"/>
    <mergeCell ref="V23:V30"/>
    <mergeCell ref="V31:V36"/>
    <mergeCell ref="E9:E17"/>
    <mergeCell ref="F9:F17"/>
    <mergeCell ref="G9:G17"/>
    <mergeCell ref="AF9:AF17"/>
    <mergeCell ref="AG9:AG17"/>
    <mergeCell ref="I9:I13"/>
    <mergeCell ref="J9:J13"/>
  </mergeCells>
  <dataValidations count="1">
    <dataValidation type="list" allowBlank="1" showInputMessage="1" showErrorMessage="1" sqref="L9:L135" xr:uid="{00000000-0002-0000-0300-000000000000}">
      <formula1>$AN$9:$AN$27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Z37:Z90</xm:sqref>
        </x14:dataValidation>
        <x14:dataValidation type="list" allowBlank="1" showInputMessage="1" showErrorMessage="1" xr:uid="{00000000-0002-0000-0300-000002000000}">
          <x14:formula1>
            <xm:f>ANEXO1!$F$2:$F$7</xm:f>
          </x14:formula1>
          <xm:sqref>AA37:AA99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E19" sqref="E19"/>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375" customWidth="1"/>
  </cols>
  <sheetData>
    <row r="2" spans="1:7">
      <c r="A2" s="176" t="s">
        <v>325</v>
      </c>
      <c r="B2" s="177"/>
      <c r="C2" s="177"/>
      <c r="D2" s="177"/>
      <c r="E2" s="177"/>
      <c r="F2" s="177"/>
      <c r="G2" s="178"/>
    </row>
    <row r="3" spans="1:7" s="7" customFormat="1">
      <c r="A3" s="33" t="s">
        <v>326</v>
      </c>
      <c r="B3" s="179" t="s">
        <v>327</v>
      </c>
      <c r="C3" s="179"/>
      <c r="D3" s="179"/>
      <c r="E3" s="179"/>
      <c r="F3" s="179"/>
      <c r="G3" s="34" t="s">
        <v>328</v>
      </c>
    </row>
    <row r="4" spans="1:7" ht="12.75" customHeight="1">
      <c r="A4" s="35">
        <v>45489</v>
      </c>
      <c r="B4" s="180" t="s">
        <v>329</v>
      </c>
      <c r="C4" s="180"/>
      <c r="D4" s="180"/>
      <c r="E4" s="180"/>
      <c r="F4" s="180"/>
      <c r="G4" s="36" t="s">
        <v>330</v>
      </c>
    </row>
    <row r="5" spans="1:7" ht="12.75" customHeight="1">
      <c r="A5" s="37"/>
      <c r="B5" s="180"/>
      <c r="C5" s="180"/>
      <c r="D5" s="180"/>
      <c r="E5" s="180"/>
      <c r="F5" s="180"/>
      <c r="G5" s="36"/>
    </row>
    <row r="6" spans="1:7">
      <c r="A6" s="37"/>
      <c r="B6" s="175"/>
      <c r="C6" s="175"/>
      <c r="D6" s="175"/>
      <c r="E6" s="175"/>
      <c r="F6" s="175"/>
      <c r="G6" s="38"/>
    </row>
    <row r="7" spans="1:7">
      <c r="A7" s="37"/>
      <c r="B7" s="175"/>
      <c r="C7" s="175"/>
      <c r="D7" s="175"/>
      <c r="E7" s="175"/>
      <c r="F7" s="175"/>
      <c r="G7" s="38"/>
    </row>
    <row r="8" spans="1:7">
      <c r="A8" s="37"/>
      <c r="B8" s="39"/>
      <c r="C8" s="39"/>
      <c r="D8" s="39"/>
      <c r="E8" s="39"/>
      <c r="F8" s="39"/>
      <c r="G8" s="38"/>
    </row>
    <row r="9" spans="1:7">
      <c r="A9" s="181" t="s">
        <v>331</v>
      </c>
      <c r="B9" s="182"/>
      <c r="C9" s="182"/>
      <c r="D9" s="182"/>
      <c r="E9" s="182"/>
      <c r="F9" s="182"/>
      <c r="G9" s="183"/>
    </row>
    <row r="10" spans="1:7" s="7" customFormat="1">
      <c r="A10" s="40"/>
      <c r="B10" s="179" t="s">
        <v>332</v>
      </c>
      <c r="C10" s="179"/>
      <c r="D10" s="179" t="s">
        <v>333</v>
      </c>
      <c r="E10" s="179"/>
      <c r="F10" s="40" t="s">
        <v>326</v>
      </c>
      <c r="G10" s="40" t="s">
        <v>334</v>
      </c>
    </row>
    <row r="11" spans="1:7">
      <c r="A11" s="41" t="s">
        <v>335</v>
      </c>
      <c r="B11" s="180" t="s">
        <v>336</v>
      </c>
      <c r="C11" s="180"/>
      <c r="D11" s="184" t="s">
        <v>337</v>
      </c>
      <c r="E11" s="184"/>
      <c r="F11" s="37" t="s">
        <v>338</v>
      </c>
      <c r="G11" s="38"/>
    </row>
    <row r="12" spans="1:7">
      <c r="A12" s="41" t="s">
        <v>339</v>
      </c>
      <c r="B12" s="184" t="s">
        <v>340</v>
      </c>
      <c r="C12" s="184"/>
      <c r="D12" s="184" t="s">
        <v>341</v>
      </c>
      <c r="E12" s="184"/>
      <c r="F12" s="37" t="s">
        <v>338</v>
      </c>
      <c r="G12" s="38"/>
    </row>
    <row r="13" spans="1:7">
      <c r="A13" s="41" t="s">
        <v>342</v>
      </c>
      <c r="B13" s="184" t="s">
        <v>340</v>
      </c>
      <c r="C13" s="184"/>
      <c r="D13" s="184" t="s">
        <v>341</v>
      </c>
      <c r="E13" s="184"/>
      <c r="F13" s="37" t="s">
        <v>338</v>
      </c>
      <c r="G13" s="3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A9" sqref="A9"/>
    </sheetView>
  </sheetViews>
  <sheetFormatPr baseColWidth="10" defaultColWidth="10.875" defaultRowHeight="14.25"/>
  <cols>
    <col min="1" max="1" width="55.375" customWidth="1"/>
    <col min="5" max="5" width="20.125" customWidth="1"/>
    <col min="6" max="6" width="34.625" customWidth="1"/>
  </cols>
  <sheetData>
    <row r="1" spans="1:6" ht="52.5" customHeight="1">
      <c r="A1" s="29" t="s">
        <v>343</v>
      </c>
      <c r="E1" s="8" t="s">
        <v>344</v>
      </c>
      <c r="F1" s="8" t="s">
        <v>345</v>
      </c>
    </row>
    <row r="2" spans="1:6" ht="25.5" customHeight="1">
      <c r="A2" s="28" t="s">
        <v>346</v>
      </c>
      <c r="E2" s="9">
        <v>0</v>
      </c>
      <c r="F2" s="10" t="s">
        <v>243</v>
      </c>
    </row>
    <row r="3" spans="1:6" ht="45" customHeight="1">
      <c r="A3" s="28" t="s">
        <v>347</v>
      </c>
      <c r="E3" s="9">
        <v>1</v>
      </c>
      <c r="F3" s="10" t="s">
        <v>348</v>
      </c>
    </row>
    <row r="4" spans="1:6" ht="45" customHeight="1">
      <c r="A4" s="28" t="s">
        <v>349</v>
      </c>
      <c r="E4" s="9">
        <v>2</v>
      </c>
      <c r="F4" s="10" t="s">
        <v>350</v>
      </c>
    </row>
    <row r="5" spans="1:6" ht="45" customHeight="1">
      <c r="A5" s="28" t="s">
        <v>351</v>
      </c>
      <c r="E5" s="9">
        <v>3</v>
      </c>
      <c r="F5" s="10" t="s">
        <v>352</v>
      </c>
    </row>
    <row r="6" spans="1:6" ht="45" customHeight="1">
      <c r="A6" s="28" t="s">
        <v>353</v>
      </c>
      <c r="E6" s="9">
        <v>4</v>
      </c>
      <c r="F6" s="10" t="s">
        <v>354</v>
      </c>
    </row>
    <row r="7" spans="1:6" ht="45" customHeight="1">
      <c r="A7" s="28" t="s">
        <v>355</v>
      </c>
      <c r="E7" s="9">
        <v>5</v>
      </c>
      <c r="F7" s="10" t="s">
        <v>356</v>
      </c>
    </row>
    <row r="8" spans="1:6" ht="45" customHeight="1">
      <c r="A8" s="28" t="s">
        <v>357</v>
      </c>
    </row>
    <row r="9" spans="1:6" ht="45" customHeight="1">
      <c r="A9" s="28" t="s">
        <v>358</v>
      </c>
    </row>
    <row r="10" spans="1:6" ht="45" customHeight="1">
      <c r="A10" s="28" t="s">
        <v>359</v>
      </c>
    </row>
    <row r="11" spans="1:6" ht="45" customHeight="1">
      <c r="A11" s="28" t="s">
        <v>360</v>
      </c>
    </row>
    <row r="12" spans="1:6" ht="45" customHeight="1">
      <c r="A12" s="28" t="s">
        <v>361</v>
      </c>
    </row>
    <row r="13" spans="1:6" ht="45" customHeight="1">
      <c r="A13" s="28" t="s">
        <v>362</v>
      </c>
    </row>
    <row r="14" spans="1:6" ht="45" customHeight="1">
      <c r="A14" s="28" t="s">
        <v>363</v>
      </c>
    </row>
    <row r="15" spans="1:6" ht="45" customHeight="1">
      <c r="A15" s="28" t="s">
        <v>364</v>
      </c>
    </row>
    <row r="16" spans="1:6" ht="45" customHeight="1">
      <c r="A16" s="28" t="s">
        <v>365</v>
      </c>
    </row>
    <row r="17" spans="1:1" ht="45" customHeight="1">
      <c r="A17" s="28" t="s">
        <v>366</v>
      </c>
    </row>
    <row r="18" spans="1:1" ht="45" customHeight="1">
      <c r="A18" s="28" t="s">
        <v>367</v>
      </c>
    </row>
    <row r="19" spans="1:1" ht="45" customHeight="1">
      <c r="A19" s="28" t="s">
        <v>368</v>
      </c>
    </row>
    <row r="20" spans="1:1" ht="45" customHeight="1">
      <c r="A20" s="28" t="s">
        <v>242</v>
      </c>
    </row>
    <row r="21" spans="1:1" ht="45" customHeight="1">
      <c r="A21" s="28" t="s">
        <v>369</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ACER</cp:lastModifiedBy>
  <cp:revision/>
  <dcterms:created xsi:type="dcterms:W3CDTF">2024-07-04T17:50:33Z</dcterms:created>
  <dcterms:modified xsi:type="dcterms:W3CDTF">2025-01-30T14:27:29Z</dcterms:modified>
  <cp:category/>
  <cp:contentStatus/>
</cp:coreProperties>
</file>