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6ECF78A2-DAC8-4F77-9A99-51E678BBEF02}" xr6:coauthVersionLast="47" xr6:coauthVersionMax="47" xr10:uidLastSave="{00000000-0000-0000-0000-000000000000}"/>
  <bookViews>
    <workbookView xWindow="-120" yWindow="-120" windowWidth="20730" windowHeight="11040" tabRatio="795"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ESTRATÉGICO'!$A$7:$S$34</definedName>
    <definedName name="_xlnm._FilterDatabase" localSheetId="3" hidden="1">'3. INVERSIÓN'!$A$8:$AN$38</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6" l="1"/>
  <c r="C38" i="6"/>
  <c r="B38" i="6"/>
  <c r="A38" i="6"/>
  <c r="D37" i="6"/>
  <c r="C37" i="6"/>
  <c r="B37" i="6"/>
  <c r="A37" i="6"/>
  <c r="D36" i="6"/>
  <c r="C36" i="6"/>
  <c r="B36" i="6"/>
  <c r="A36" i="6"/>
  <c r="D35" i="6"/>
  <c r="C35" i="6"/>
  <c r="B35" i="6"/>
  <c r="A35" i="6"/>
  <c r="A25" i="6"/>
  <c r="B25" i="6"/>
  <c r="C25" i="6"/>
  <c r="D25" i="6"/>
  <c r="C27" i="6"/>
  <c r="B27" i="6"/>
  <c r="A27" i="6"/>
  <c r="D34" i="6" l="1"/>
  <c r="C34" i="6"/>
  <c r="B34" i="6"/>
  <c r="A34" i="6"/>
  <c r="C13" i="6" l="1"/>
  <c r="D13" i="6"/>
  <c r="C14" i="6"/>
  <c r="D14" i="6"/>
  <c r="C15" i="6"/>
  <c r="D15" i="6"/>
  <c r="C16" i="6"/>
  <c r="D16" i="6"/>
  <c r="C17" i="6"/>
  <c r="D17" i="6"/>
  <c r="C18" i="6"/>
  <c r="D18" i="6"/>
  <c r="C19" i="6"/>
  <c r="D19" i="6"/>
  <c r="C20" i="6"/>
  <c r="D20" i="6"/>
  <c r="C21" i="6"/>
  <c r="D21" i="6"/>
  <c r="C22" i="6"/>
  <c r="D22" i="6"/>
  <c r="C23" i="6"/>
  <c r="D23" i="6"/>
  <c r="C24" i="6"/>
  <c r="D24" i="6"/>
  <c r="C26" i="6"/>
  <c r="C28" i="6"/>
  <c r="D28" i="6"/>
  <c r="C29" i="6"/>
  <c r="D29" i="6"/>
  <c r="C30" i="6"/>
  <c r="D30" i="6"/>
  <c r="C31" i="6"/>
  <c r="D31" i="6"/>
  <c r="C32" i="6"/>
  <c r="D32" i="6"/>
  <c r="C33" i="6"/>
  <c r="D33" i="6"/>
  <c r="A13" i="6"/>
  <c r="A14" i="6"/>
  <c r="A15" i="6"/>
  <c r="A16" i="6"/>
  <c r="A17" i="6"/>
  <c r="A18" i="6"/>
  <c r="A19" i="6"/>
  <c r="A20" i="6"/>
  <c r="A21" i="6"/>
  <c r="A22" i="6"/>
  <c r="A23" i="6"/>
  <c r="A24" i="6"/>
  <c r="A26" i="6"/>
  <c r="A28" i="6"/>
  <c r="A29" i="6"/>
  <c r="A30" i="6"/>
  <c r="A31" i="6"/>
  <c r="A32" i="6"/>
  <c r="A33" i="6"/>
  <c r="B30" i="6"/>
  <c r="B31" i="6"/>
  <c r="B32" i="6"/>
  <c r="B33" i="6"/>
  <c r="B24" i="6"/>
  <c r="B26" i="6"/>
  <c r="B28" i="6"/>
  <c r="B29" i="6"/>
  <c r="B19" i="6"/>
  <c r="B20" i="6"/>
  <c r="B21" i="6"/>
  <c r="B22" i="6"/>
  <c r="B23" i="6"/>
  <c r="B13" i="6"/>
  <c r="B14" i="6"/>
  <c r="B15" i="6"/>
  <c r="B16" i="6"/>
  <c r="B17" i="6"/>
  <c r="B18" i="6"/>
  <c r="D10" i="6"/>
  <c r="D11" i="6"/>
  <c r="D12" i="6"/>
  <c r="D9" i="6"/>
  <c r="B10" i="6"/>
  <c r="B11" i="6"/>
  <c r="B12" i="6"/>
  <c r="B9" i="6"/>
  <c r="C10" i="6"/>
  <c r="C11" i="6"/>
  <c r="C12" i="6"/>
  <c r="C9" i="6"/>
  <c r="A10" i="6"/>
  <c r="A11" i="6"/>
  <c r="A12" i="6"/>
  <c r="A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00000000-0006-0000-0300-000002000000}">
      <text>
        <r>
          <rPr>
            <sz val="9"/>
            <color indexed="81"/>
            <rFont val="Tahoma"/>
            <family val="2"/>
          </rPr>
          <t xml:space="preserve">VER ANEXO 1
</t>
        </r>
      </text>
    </comment>
    <comment ref="AA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<sst xmlns="http://schemas.openxmlformats.org/spreadsheetml/2006/main" count="1232" uniqueCount="482">
  <si>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</si>
  <si>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</si>
  <si>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</si>
  <si>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</si>
  <si>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</si>
  <si>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</si>
  <si>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</si>
  <si>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</si>
  <si>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</si>
  <si>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</si>
  <si>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</si>
  <si>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</si>
  <si>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</si>
  <si>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</si>
  <si>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</si>
  <si>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</si>
  <si>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</si>
  <si>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</si>
  <si>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</si>
  <si>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</si>
  <si>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</si>
  <si>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</si>
  <si>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</si>
  <si>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</si>
  <si>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</si>
  <si>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</si>
  <si>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</si>
  <si>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</si>
  <si>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</si>
  <si>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</si>
  <si>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</si>
  <si>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</si>
  <si>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</si>
  <si>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</si>
  <si>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</si>
  <si>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</si>
  <si>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</si>
  <si>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</si>
  <si>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</si>
  <si>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</si>
  <si>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</si>
  <si>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</si>
  <si>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</si>
  <si>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</si>
  <si>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</si>
  <si>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</si>
  <si>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</si>
  <si>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</si>
  <si>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</si>
  <si>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</si>
  <si>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</si>
  <si>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</si>
  <si>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</si>
  <si>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</si>
  <si>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</si>
  <si>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</si>
  <si>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</si>
  <si>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</si>
  <si>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</si>
  <si>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</si>
  <si>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</si>
  <si>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</si>
  <si>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</si>
  <si>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</si>
  <si>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</si>
  <si>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</si>
  <si>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</si>
  <si>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</si>
  <si>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</si>
  <si>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</si>
  <si>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</si>
  <si>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</si>
  <si>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</si>
  <si>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</si>
  <si>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</si>
  <si>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</si>
  <si>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</si>
  <si>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</si>
  <si>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</si>
  <si>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</si>
  <si>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</si>
  <si>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</si>
  <si>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</si>
  <si>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</si>
  <si>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</si>
  <si>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</si>
  <si>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</si>
  <si>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</si>
  <si>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</si>
  <si>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</si>
  <si>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</si>
  <si>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</si>
  <si>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</si>
  <si>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</si>
  <si>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</si>
  <si>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</si>
  <si>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</si>
  <si>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</si>
  <si>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</si>
  <si>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</si>
  <si>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</si>
  <si>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</si>
  <si>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</si>
  <si>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</si>
  <si>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</si>
  <si>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</si>
  <si>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</si>
  <si>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</si>
  <si>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</si>
  <si>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</si>
  <si>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</si>
  <si>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</si>
  <si>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</si>
  <si>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</si>
  <si>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</si>
  <si>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</si>
  <si>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</si>
  <si>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</si>
  <si>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</si>
  <si>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</si>
  <si>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</si>
  <si>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</si>
  <si>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</si>
  <si>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</si>
  <si>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</si>
  <si>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</si>
  <si>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</si>
  <si>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</si>
  <si>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</si>
  <si>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</si>
  <si>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</si>
  <si>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</si>
  <si>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</si>
  <si>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</si>
  <si>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</si>
  <si>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</si>
  <si>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</si>
  <si>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</si>
  <si>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</si>
  <si>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</si>
  <si>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</si>
  <si>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</si>
  <si>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</si>
  <si>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</si>
  <si>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</si>
  <si>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</si>
  <si>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</si>
  <si>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</si>
  <si>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</si>
  <si>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</si>
  <si>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</si>
  <si>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</si>
  <si>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</si>
  <si>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</si>
  <si>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</si>
  <si>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</si>
  <si>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</si>
  <si>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</si>
  <si>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</si>
  <si>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</si>
  <si>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</si>
  <si>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</si>
  <si>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</si>
  <si>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</si>
  <si>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</si>
  <si>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</si>
  <si>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</si>
  <si>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</si>
  <si>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</si>
  <si>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</si>
  <si>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</si>
  <si>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</si>
  <si>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</si>
  <si>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</si>
  <si>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</si>
  <si>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</si>
  <si>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</si>
  <si>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</si>
  <si>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</si>
  <si>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</si>
  <si>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</si>
  <si>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</si>
  <si>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</si>
  <si>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</si>
  <si>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</si>
  <si>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</si>
  <si>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</si>
  <si>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</si>
  <si>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</si>
  <si>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</si>
  <si>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</si>
  <si>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</si>
  <si>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</si>
  <si>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</si>
  <si>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</si>
  <si>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</si>
  <si>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</si>
  <si>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</si>
  <si>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</si>
  <si>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</si>
  <si>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</si>
  <si>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</si>
  <si>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</si>
  <si>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</si>
  <si>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</si>
  <si>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</si>
  <si>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</si>
  <si>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</si>
  <si>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</si>
  <si>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</si>
  <si>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</si>
  <si>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</si>
  <si>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</si>
  <si>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</si>
  <si>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</si>
  <si>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</si>
  <si>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</si>
  <si>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</si>
  <si>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</si>
  <si>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</si>
  <si>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</si>
  <si>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</si>
  <si>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</si>
  <si>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</si>
  <si>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</si>
  <si>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</si>
  <si>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</si>
  <si>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</si>
  <si>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AVANCE 
Mes1</t>
  </si>
  <si>
    <t>AVANCE 
Mes2</t>
  </si>
  <si>
    <t>AVANCE 
Mes3</t>
  </si>
  <si>
    <t>AVANCE 
Mes4</t>
  </si>
  <si>
    <t>AVANCE 
Mes5</t>
  </si>
  <si>
    <t>AVANCE 
Mes6</t>
  </si>
  <si>
    <t>AVANCE 
Mes7</t>
  </si>
  <si>
    <t>AVANCE 
Mes8</t>
  </si>
  <si>
    <t>AVANCE 
Mes9</t>
  </si>
  <si>
    <t>AVANCE 
Mes10</t>
  </si>
  <si>
    <t>AVANCE 
Mes11</t>
  </si>
  <si>
    <t>AVANCE 
Mes12</t>
  </si>
  <si>
    <t>PROMEDIO</t>
  </si>
  <si>
    <t>Turismo Sostenible y Responsable</t>
  </si>
  <si>
    <t>Incrementar a 15144974 el número de visitantes internos de la ciudad para el cuatrienio</t>
  </si>
  <si>
    <t>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</si>
  <si>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Desarrollo Economico Equitativo</t>
  </si>
  <si>
    <t>Documento de lineamientos para el manejo del sector turismo  elaborados</t>
  </si>
  <si>
    <t>Número</t>
  </si>
  <si>
    <t>Elaborar cuatro (4) documentos de lineamientos para el manejo del sector turismo</t>
  </si>
  <si>
    <t xml:space="preserve">8. Trabajo decente y crecimiento economico (PDD)
8. Promover el crecimiento económico sostenido, inclusivo y sostenible, el empleo pleno y productivo y el trabajo decente para todos  (MGA)
</t>
  </si>
  <si>
    <t>Documentos realizados</t>
  </si>
  <si>
    <t>Centro de atención al Turista en funcionamiento en el Distrito (zona insular y urbana)</t>
  </si>
  <si>
    <t>Poner en funcionamiento seis (6)  centros de atención al turista en el distrito</t>
  </si>
  <si>
    <t>Equipamientos construidos</t>
  </si>
  <si>
    <t>Seguridad, Vigilancia y Control para un turismo responsable</t>
  </si>
  <si>
    <t>Equipamientos para brigadistas y guardavidas del distrito entregados</t>
  </si>
  <si>
    <t>Entregar trecientos sesenta (360) equipamientos para brigadistas y salvavidasdel distrito</t>
  </si>
  <si>
    <t xml:space="preserve"> Equipamientos dotados</t>
  </si>
  <si>
    <t>Bien</t>
  </si>
  <si>
    <t>Número de personas líderes y autoridades turísticas vinculadas a procesos de formación</t>
  </si>
  <si>
    <t>Servicio de educación informal en asuntos turísticos</t>
  </si>
  <si>
    <t>Vincular trecientos veinte (320) personas lideres y autoridades turísticas a procesos de formación</t>
  </si>
  <si>
    <t>Turismo sostenible e incluyente con las comunidades</t>
  </si>
  <si>
    <t>Vincular cuatro mil ochocientas veintisiete (4,827) personas a procesos de formación formal e informal en asuntos turísticos</t>
  </si>
  <si>
    <t xml:space="preserve">8. Trabajo decente y crecimiento economico (PDD)
4 Garantizar una educación inclusiva y equitativa de calidad y promover oportunidades de aprendizaje permanente para todos   (MGA)
</t>
  </si>
  <si>
    <t>11.5.1</t>
  </si>
  <si>
    <t>11.5.2</t>
  </si>
  <si>
    <t>Número de personas vinculadas con oportunidades de acceso a rutas de empleo y capital humano enfocado en turismo sostenible</t>
  </si>
  <si>
    <t>Número de personas vinculadas a procesos de formación formal e informal en asuntos turísticos</t>
  </si>
  <si>
    <t>Vincular a cuatrocientas (400) personas con oportunidades de acceso a rutas de empleo y capital humano enfocado en turismo sostenible con paridad de género</t>
  </si>
  <si>
    <t>Servicio de asistencia técnica y acompañamiento productivo y empresarial</t>
  </si>
  <si>
    <t>Rutas comunitarias creadas e implementadas (rutas eco-ambientales, gastronómicas,  culturales, turísticas, entre otras)</t>
  </si>
  <si>
    <t>Recorridos realizados</t>
  </si>
  <si>
    <t>Crear e implementar ocho (8) rutas comunitarias</t>
  </si>
  <si>
    <t>Número de personas vinculadas a asistencia técnica para el fortalecimiento de actividad artesanal</t>
  </si>
  <si>
    <t>Vincular a ochenta (80) personas a asistencia técnica para el fortalecimiento de actividad artesanal</t>
  </si>
  <si>
    <t xml:space="preserve">Personas asistidas técnicamente </t>
  </si>
  <si>
    <t xml:space="preserve">8. Trabajo decente y crecimiento economico (PDD)
9 Construir infraestructuras resilientes, promover la industrialización inclusiva y sostenible y fomentar la innovación   (MGA)
</t>
  </si>
  <si>
    <t>Activos productivos entregados a los prestadores de servicios turísticos</t>
  </si>
  <si>
    <t>Entregar quinientos (500) activos productivos  a los prestadores de servicios turísticos</t>
  </si>
  <si>
    <t>Proyectos cofinanciados para agregar valor a los productos y/o mejorar los canales de comercialización</t>
  </si>
  <si>
    <t xml:space="preserve">8. Trabajo decente y crecimiento economico (PDD)
12 Garantizar modalidades de consumo y producción sostenibles   (MGA)
</t>
  </si>
  <si>
    <t>Número de atractivos turísticos con implementación de acciones de sostenibilidad ambiental</t>
  </si>
  <si>
    <t>Implementar acciones de sostenibilidad ambiental en dos (2) atractivos turísticos</t>
  </si>
  <si>
    <t>Empresas intervenidas en temas de economía circular y sostenibilidad</t>
  </si>
  <si>
    <t>Número de proyectos cofinanciados para la actividad turística</t>
  </si>
  <si>
    <t>Cofinanciar cuatro (4) proyectos para la actividad turística</t>
  </si>
  <si>
    <t>Proyectos de innovación cofinanciados</t>
  </si>
  <si>
    <t>Número de certificaciones de destino turístico sostenible obtenidas</t>
  </si>
  <si>
    <t xml:space="preserve">8. Trabajo decente y crecimiento economico (PDD)
16 Promover sociedades pacíficas e inclusivas para el desarrollo sostenible, facilitar el acceso a la justicia para todos y construir a todos los niveles instituciones eficaces e inclusivas que rindan cuentas  (MGA)
</t>
  </si>
  <si>
    <t>Entidades territoriales asistidas técnicamente</t>
  </si>
  <si>
    <t>Obtener dos (2) certificaciones turísticas</t>
  </si>
  <si>
    <t>Portal Unico de Información Turística sobre la Oferta Tururística Creada</t>
  </si>
  <si>
    <t>Portales integrados</t>
  </si>
  <si>
    <t>Crear un (1) Portal Único de Información Turística sobre la oferta Turística</t>
  </si>
  <si>
    <t xml:space="preserve">8. Trabajo decente y crecimiento economico (PDD)
17 Fortalecer los medios de implementación y revitalizar la Alianza Mundial para el Desarrollo Sostenible  (MGA)
</t>
  </si>
  <si>
    <t>Tecnología de destino turístico inteligente creada e implementada</t>
  </si>
  <si>
    <t xml:space="preserve">Crear e implementar una (1) tecnología de destino turístico inteligente </t>
  </si>
  <si>
    <t>Número de eventos turísticos náuticos promovidos y desarrollados en la zona insular y urbana del distrito</t>
  </si>
  <si>
    <t>Campañas realizadas</t>
  </si>
  <si>
    <t>Promover y desarrollar ocho (8) eventos turísticos náuticos en la zona insular y urbana del distrito</t>
  </si>
  <si>
    <t>Alianzas con universidades para formación y profesionalización de actores turísticos implementadas</t>
  </si>
  <si>
    <t>Asistencias técnicas realizadas</t>
  </si>
  <si>
    <t xml:space="preserve">Implementar cinco (5) alianzas con universidades para formación y profesionalización de actores turísticos </t>
  </si>
  <si>
    <t>Participar en sesenta (60) eventos especializados</t>
  </si>
  <si>
    <t>Infraestructura Turística para el Desarrollo</t>
  </si>
  <si>
    <t>11.5.4</t>
  </si>
  <si>
    <t>Gobernanza y Fortalecimiento Institucional para una Ciudad de Derechos, Responsable y Competitiva</t>
  </si>
  <si>
    <t>11.5.5</t>
  </si>
  <si>
    <t>Infraestructura turística dotada, adecuada, mejorada, mantenida y/o construida (infraestructura marino-costera, embarcaderos, y otras)</t>
  </si>
  <si>
    <t>Dotar, adecuar, mejorar, mantener y/o construir nueve (9) infraestructura turísticas</t>
  </si>
  <si>
    <t>Estudios de preinversión realizados</t>
  </si>
  <si>
    <t>Estudios de preinversión para proyectos turísticos elaborados</t>
  </si>
  <si>
    <t xml:space="preserve"> Elaborar dos (2)  estudios de preinversión para proyectos turísticos</t>
  </si>
  <si>
    <t>Número de señalizaciones turísticas instaladas, (incluye playas, y espacios turisticos que lo requieran)</t>
  </si>
  <si>
    <t>Señalización realizada</t>
  </si>
  <si>
    <t>Instalar ochenta (80) señalizaciones turísticas en 2 playas y/o espacios turísticos</t>
  </si>
  <si>
    <t>Acciones de mantenimiento infraestructuras turísticas para prestar servicios de vigilancia, control y seguridad a las turistas implementadas</t>
  </si>
  <si>
    <t>Centro turístico mantenido</t>
  </si>
  <si>
    <t>N.D</t>
  </si>
  <si>
    <t xml:space="preserve">Implementar acciones de mantenimiento en veinticinco (25) infraestructuras turísticas para prestar servicios de vigilancia, control y seguridad a los turistas </t>
  </si>
  <si>
    <t>Consolidar la entidad para el desarrollo y sostenibilidad turística</t>
  </si>
  <si>
    <t>Consolidar una (1) entidad para el desarrollo y sostenibilidad turística</t>
  </si>
  <si>
    <t>Observatorio de turismo creado</t>
  </si>
  <si>
    <t>Documentos de Planificación de Ordenamiento de Playas elaborado</t>
  </si>
  <si>
    <t>Elaborar un (1) documento de  Planificación de Ordenamiento de Playas y desarrollar tres (3) estrategías de ordenamiento de playas</t>
  </si>
  <si>
    <t>Crear un (1) observatorio de turismo</t>
  </si>
  <si>
    <t>Documentos normativos realizados</t>
  </si>
  <si>
    <t>Personas capacitadas</t>
  </si>
  <si>
    <t>Personas beneficiadas</t>
  </si>
  <si>
    <t>Desarrollo de acciones  para la seguridad, vigilancia y control para un turismo ordenado y responsable en  Cartagena de Indias</t>
  </si>
  <si>
    <t>2024130010125</t>
  </si>
  <si>
    <t>Mejorar las estretegias y acciones de seguridad, vigilancia y control en entornos turisticos que contrarresten factores de riesgos de la actividad, lo que favorece la organizacion y coordinacion del sector en Cartagena de Indias.</t>
  </si>
  <si>
    <t>Elaborar normativa para la seguridad, vigilancia y control en el sector turistico del Distrito de Cartagena de Indias</t>
  </si>
  <si>
    <t>Facilitar el acceso de la informacion del sector turismo en zona urbana, rural e insular en el Distrito de Cartagena de Indias</t>
  </si>
  <si>
    <t>Dotar a los prestadores de la seguridad, vigilancia y control turistica en el Distrito de Cartagena de Indias</t>
  </si>
  <si>
    <t>Aumentar la cobertura de acceso de formacion turistica a los lideres y autoridades.</t>
  </si>
  <si>
    <t>Documentos normativos</t>
  </si>
  <si>
    <t>Equipamiento turístico construido</t>
  </si>
  <si>
    <t>Equipamientos turísticos dotados</t>
  </si>
  <si>
    <t>Recursos Propios</t>
  </si>
  <si>
    <t>Si</t>
  </si>
  <si>
    <t>N/A</t>
  </si>
  <si>
    <t>Fortalecimiento y Formalización de la cadena turística a través de la innovación y la diversificación de la oferta en el Distrito de Cartagena de Indias</t>
  </si>
  <si>
    <t>Desarrollo de un Modelo de Gestión para posicionar a la ciudad como un destino turístico, sostenible e innovador en el Distrito Turístico y Cultural de Cartagena de Indias</t>
  </si>
  <si>
    <t>Eficiente sistema de Gestión para posicionar a la ciudad como un destino turístico, sostenible e innovador en el Distrito Turístico y Cultural de Cartagena de Indias</t>
  </si>
  <si>
    <t>Fomentar la formación, formalización, emprendimiento y fortalecimiento de la oferta de atractivos turísticos con acciones de sostenibilidad en Cartagena de Indias</t>
  </si>
  <si>
    <t>Aumentar el acceso a procesos y programas de formacion turistica para la competividad y sostenibilidad del sector</t>
  </si>
  <si>
    <t>Formalizar el trabajo digno para la comunidad que presta servicios turisticos en el Distrito de Cartagena de indias.</t>
  </si>
  <si>
    <t>Servicio de circuito turístico</t>
  </si>
  <si>
    <t>Servicio de asistencia técnica para la actividad artesana</t>
  </si>
  <si>
    <t xml:space="preserve"> Servicio de apoyo financiero para agregar valor a los productos y mejorar los canales de comercialización</t>
  </si>
  <si>
    <t>Servicio de apoyo para la modernización y fomento de la innovación empresarial</t>
  </si>
  <si>
    <t>Servicio de asistencia técnica</t>
  </si>
  <si>
    <t>Servicio de promoción turística</t>
  </si>
  <si>
    <t>Incrementar la oferta y divulgacion de actividades y eventos turisticos en el Distrito de Cartagena de Indias</t>
  </si>
  <si>
    <t>Eficientes procesos de calidad, sustentabilidad, responsabilidad social que promueva el sector turismo en Cartagena de India</t>
  </si>
  <si>
    <t>Servicio de asistencia técnica a los entes territoriales para el desarrollo turístico</t>
  </si>
  <si>
    <t>Aumentar la apropiacion de las tecnologías digitales para el sector turismo en el Distrito de Cartagena de Indias</t>
  </si>
  <si>
    <t>Servicios de información turística a nivel nacional</t>
  </si>
  <si>
    <t>Aumentar el acceso a tecnologías de destino inteligente en el Distrito de Cartagena de Indias</t>
  </si>
  <si>
    <t>APOYO PARA LA REALIZACIÓN DE FESTIVALES Y EVENTOS TURÍSTICOS - CULTURALES EN EL DISTRITO DE CARTAGENA DE INDIAS</t>
  </si>
  <si>
    <t>Mejorar la Infraestructura Turística en zona urbana, rural e insular en el Distrito de Cartagena de Indias</t>
  </si>
  <si>
    <t>Desarrollar analisis y estudios de pre inversion en Infraestructura turistica en el Distrito de Cartagena de Indias</t>
  </si>
  <si>
    <t>Mejorar la señalización turística en los destinos y atractivos de Cartagena de Indias</t>
  </si>
  <si>
    <t>Realizar periodicamente el mantenimiento de la infraestructura turistica existente de vigilancia y control</t>
  </si>
  <si>
    <t>Generar espacios adecuados para la prestación de servicios turísticos y el disfrute de experiencia de calidad de la comunidad local, nacional e internacional</t>
  </si>
  <si>
    <t>Consolidación de la infraestructura turística para el desarrollo de un territorio competitivo y sostenible en el Distrito de Cartagena de Indias</t>
  </si>
  <si>
    <t>Estudios de preinversión</t>
  </si>
  <si>
    <t>Número de señalizaciones</t>
  </si>
  <si>
    <t>Implementar procesos que fortalezcan, impulsen, especialicen la gestión del sector Turístico en el Distrito de Cartagena de Indias</t>
  </si>
  <si>
    <t>Fortalecer la planeacion estrategica y analisis de datos del sector turismo en el Distrito de Cartagena de Indias</t>
  </si>
  <si>
    <t>Fortalecimiento institucional en la regulación, gobernanza y potencialización del sector turismo en el Distrito de Cartagena de Indias</t>
  </si>
  <si>
    <t>2024130010120</t>
  </si>
  <si>
    <t>Fortalecimiento y Gobernanza Institucional Turística para una ciudad de Derechos, Responsable y Competitiva en Cartagena de Indias</t>
  </si>
  <si>
    <t>Ordenamiento y gestion integral de playas en el Distrito de Cartagena de Indias</t>
  </si>
  <si>
    <t>2024130010005</t>
  </si>
  <si>
    <t>REALIZAR RECORRIDOS Y ACCIONES DE INSPECCION, VIGILANCIA Y CONTROL PARA LA REGULACION DEL SECTOR TURISMO
DESARROLLAR CAMPAÑAS E INICIATIVAS DE SOCIALIZACIÓN, SENSIBILIZACIÓN Y PROMOCIÓN Y DIVULGACIÓN DEL SECTOR TURISMO
IMPLEMENTAR ESTRATEGIAS PARA LA CONSOLIDACION DE LA ACTIVIDAD TURISTICA EN ZONA RURAL, URBANA E INSULAR</t>
  </si>
  <si>
    <t>Entidad Fortalecida</t>
  </si>
  <si>
    <t>2.3.3502.0200.2024130010120</t>
  </si>
  <si>
    <t>2.3.3502.0200.2024130010005</t>
  </si>
  <si>
    <t>Teresa Margarita Londoño Zurek</t>
  </si>
  <si>
    <t>Cambios en los lineamientos técnicos o normativos que definen los parámetros para el sector turismo
Disminución de turistas al Distrito de Cartagena de Indias
Información turística desactualizada y de poco interés de los turistas y comunidad
Incremento en el costo de los insumos, carencia de recursos para la culminación de las actividades</t>
  </si>
  <si>
    <t>Ajustar documentos a las normativas vigentes. Realizar una verificación de las especificaciones vigentes tanto al momento de formular, como de implementar el proyecto
Desarrollar estrategias y acciones que promuevan el turismo en Cartagena de Indias, contando con una ciudad segura con turismo responsable y sostenible
Contar con cifras actualizadas y de interés que permita la toma de decisiones y acciones para el fortalecimiento del sector
Elaborar presupuesto del proyecto acogiéndose a los recursos asignados.</t>
  </si>
  <si>
    <t>Secretaría de Turismo</t>
  </si>
  <si>
    <t xml:space="preserve">en construcción </t>
  </si>
  <si>
    <t>NA</t>
  </si>
  <si>
    <t>No Programada</t>
  </si>
  <si>
    <t>8. Trabajo decente y crecimiento economico</t>
  </si>
  <si>
    <t xml:space="preserve"> DESARROLLO ECONÓMICO EQUITATIVO</t>
  </si>
  <si>
    <t xml:space="preserve">15,144,974 Visitantes -
1,660,137 Visitantes </t>
  </si>
  <si>
    <t xml:space="preserve">Promoción Turística </t>
  </si>
  <si>
    <t>03-05-05</t>
  </si>
  <si>
    <t>Campaña de divulgación para la promoción y la conectividad.</t>
  </si>
  <si>
    <t>Desarrollar cuatro (4) campañas de divulgación para la promoción y conectividad</t>
  </si>
  <si>
    <t>NP</t>
  </si>
  <si>
    <t>Servicio de circuito turístico (Producto principal del proyecto)</t>
  </si>
  <si>
    <t xml:space="preserve">Desarrollar cuatro (4) productos turísticos </t>
  </si>
  <si>
    <t xml:space="preserve"> Servicio de promoción turística</t>
  </si>
  <si>
    <t>Implementar cinco (5) eventos de ciudad</t>
  </si>
  <si>
    <t>202500000001465</t>
  </si>
  <si>
    <t>Fortalecer la gobernanza, ordenamiento y sostenibilidad socioambiental en las playas urbanas, rurales e insulares del distrito de Cartagena de Indias.</t>
  </si>
  <si>
    <t>Implementar estrategias para la organización de las playas en el Distrito de Cartagena de Indias.</t>
  </si>
  <si>
    <t>Actualizar la normatividad en ordenamiento y regulación de playas en el distrito de Cartagena de Indias</t>
  </si>
  <si>
    <t>Estudio y diagnóstico de las playas.
 Estudio y elaboración de documentación de lineamientos.</t>
  </si>
  <si>
    <t>Diseño de estrategias de ordenamiento de playas.
 Implementación de estrategias de ordenamiento de playas.</t>
  </si>
  <si>
    <t>Documento</t>
  </si>
  <si>
    <t>Estrategia</t>
  </si>
  <si>
    <t>Resistencia de los actores turísticos de Playa mientras se ejecuta el Ordenamiento de Playas
Poca visita de los turistas a las playas urbanas, rurales e insulares del distrito.
Campañas de promoción de las playas del distrito que cuentan con ordenamiento y gestión  integral.
Incremento en el costo del personal, carencia de recursos para la culminación de las actividades.
Dificultad en visitas a zonas de Playa donde se realiza el diagnostico donde se concluyen los requerimientos para el Ordenamiento de Playa.</t>
  </si>
  <si>
    <t>Socialización y conversación permanente con los actores de playa para la buena ejecución del proyecto.
Campañas de promoción de las playas del distrito que cuentan con ordenamiento y gestión integral.
Ajustar documentos a las normativas vigentes. Realizar una verificación de las especificaciones vigentes tanto al momento de formular, como de implementar el proyecto.
Elaborar presupuesto del proyecto acogiéndose a los recursos asignados.
Reprogramación de visitas técnicas. Ajuste al cronograma</t>
  </si>
  <si>
    <t>Contratación de mano de obra
Contrato de suministro de materiales
Contratación de transporte</t>
  </si>
  <si>
    <t xml:space="preserve"> META PRODUCTO PDD 2025</t>
  </si>
  <si>
    <t>POR DEFINIR</t>
  </si>
  <si>
    <t>REALIZAR ANALISIS DEL SECTOR TURISMO
DESARROLLO DE SEGUIMIENTO ESTADISTICAS TURISTICAS
GENERACION DE REPORTES DEL SECTOR TURISMO</t>
  </si>
  <si>
    <t xml:space="preserve">Contratar la prestación de servicios profesionales y de apoyo a la gestión, con destino a la Secretaría de Turismo de la Alcaldía Mayor de Cartagena de Indias; para la Implementación de estrategias para el FORTALECIMIENTO Y GOBERNANZA INSTITUCIONAL TURÍSTICA PARA UNA CIUDAD DE DERECHOS, RESPONSABLE Y COMPETITIVA EN CARTAGENA DE INDIAS. </t>
  </si>
  <si>
    <t>Poca visita en zonas turísticas por visitantes y comunidad Cartagenera por poca oferta turística.
Información turística desactualizada y de poco interés de los turistas y comunidad.
Cambio en los lineamientos técnicos o normativos que definen los parámetros para el sector turismo.
Incrementar en el costo del personal, carencia de recursos para la culminación de las actividades.
Dificultad en la realización de actividades turísticas de calidad.</t>
  </si>
  <si>
    <t xml:space="preserve">Generar estrategias con un turismo innovador, de calidad y mejora continua que atraiga turistas nacionales e internacionales.
Contar con cifras actualizadas y de interés que permita la toma de decisiones y acciones.
Ajustar documentos a las normativas vigentes. Realizar una verificación de las especificaciones vigentes tanto al momento de formular, como de implementar el proyecto.
Elaborar presupuesto del proyecto acogiéndose a los recursos asignados.
Reprogramación de visitas. </t>
  </si>
  <si>
    <t>2.3.3502.0200.202400000004255</t>
  </si>
  <si>
    <t>202400000004255</t>
  </si>
  <si>
    <t>202400000003737</t>
  </si>
  <si>
    <t>Realizar anexo tecnico del equipamiento requerido para las acciones de seguridad , vigilancia y control.
Realizar dotación a personal  de servicios de seguridad, vigilancia y control.</t>
  </si>
  <si>
    <t>Realizar diagnósticos técnicos de Centros de atención al turismo a implementar.
 Dotar y mantener Centros de Atención al Turista.</t>
  </si>
  <si>
    <t>Realizar el diagonostico del estado actual del Sector Turismo.
Elaborar documentos de lineanimientos  de Seguridad, Vigilancia y Control.</t>
  </si>
  <si>
    <t>Realizar formación a lideres y autoridades turisticas.
 Realizar convocatoria para capacitacion en asuntos turisticos.</t>
  </si>
  <si>
    <t>Equipamiento</t>
  </si>
  <si>
    <t>Capacitación</t>
  </si>
  <si>
    <t>Resistencia de los actores turísticos en los instrumentos normativos expedidos.
Poca visita en zonas turísticas por visitantes y comunidad Cartagenera por temor e inseguridad.
Cambio en los lineamientos técnicos o normativos que definen los parámetros para el sector turismo.
Dificultad en visitas a los Centros de Atencion al Turista donde se realiza el diagnostico para los requerimientos para su optimo funcionamiento.</t>
  </si>
  <si>
    <t>Socialización y conversación permanente con los actores turisticos  para la buena ejecución del proyecto. 
Mejorar la seguridad y vigilancia  en zonas turísticas del distrito.
Ajustar documentos a las normativas vigentes. Realizar una verificación de las especificaciones vigentes tanto al momento de formular, como de implementar el proyecto.
Reprogramación de visitas técnicas. Ajuste al cronograma.</t>
  </si>
  <si>
    <t>CONTRATAR LA PRESTACIÓN DE SERVICIOS DE APOYO A LA GESTIÓN, CON DESTINO A LA SECRETARIA DE TURISMO PARA EL CUMPLIMIENTO DE ACTIVIDADES OPERATIVAS Y DE APOYO NECESARIAS PARA EL ÁREA DE INSPECCIÓN VIGILANCIA Y CONTROL.
SUMINISTRAR EQUIPAMENTO PARA BRIGADISTA Y SALVAVIDAS EN EL DISTRITO DE CARTAGENA DE INDIAS</t>
  </si>
  <si>
    <t>2.3.3502.0200.202400000003737</t>
  </si>
  <si>
    <t>2.3.3502.0200.2024130010125</t>
  </si>
  <si>
    <t>Realizar Diagnostico de la infraestructura turistica existente en el Distrito de Cartagena de Indias.
Construir, mejorar, adecuar y dotar Infraestructura turística en el Distrito de Cartagena de Indias.</t>
  </si>
  <si>
    <t>Realizar diagnostico sobre los equipamentos existentes y requeridos en infraestructuras turisticas.
Realizar dotacion en infraestructura turistica.</t>
  </si>
  <si>
    <t>Realizar diagnostico de area de influencia en el sector turismo.
Formulacion y diseno de proyectos de infraestructura turistica.</t>
  </si>
  <si>
    <t>Realizar inventario de la señalizacion existente en espacios turisticos y playas.
Instalacion de señalizacion preventiva e informativa.</t>
  </si>
  <si>
    <t>Realizar diagnostico de requerimiento de mantenimiento de la infraestructura turistica.
Realizar mantenimiento a la infraestructura turistica existente.</t>
  </si>
  <si>
    <t>Señalizaciones</t>
  </si>
  <si>
    <t>Obra Civil</t>
  </si>
  <si>
    <t>Mala ejecución del contratista.
Incremento en el costo de los insumos, carencia de recursos para la culminación de las actividades.
Mala calidad de los materiales , los materiales no cumplen con las consideraciones técnicas.
Imposibilidad de ejecución del proyecto por orden publico.
Exceso de lluvias durante la ejecución de las actividades, erosion costera,  cambios en el nivel del mar.</t>
  </si>
  <si>
    <t>Aplicación pólizas de garantia al contratista de la obra.
Elaborar presupuesto del proyecto acogiéndosela a los precios de la región , teniendo en cuenta los costos de acarreos y transporte para los materiales necesarios del proyecto.
Previo control de calidad de los materiales y realización de pruebas, aplicación de pólizas de garantía.
Realizar trabajo previo de sensibilización con la comunidad.
Programación de actividades de ruta teniendo en cuenta los pronósticos del tiempo, horarios de trabajo diurnos y nocturnos, reprogramacion de actividades.</t>
  </si>
  <si>
    <t xml:space="preserve">Recuperar los valores y fortalecer la preservación y dignificación de las prácticas tradiciones que impulsen el turismo y la cultura en el Distrito de Cartagena de indias. </t>
  </si>
  <si>
    <t>Aumentar los espacios que impulsen el turismo y fomenten las expresiones culturales en el Distrito de Cartagena de Indias.</t>
  </si>
  <si>
    <t>REALIZAR APOYO A LA EJECUCIÓN DE FESTIVALES, FIESTAS Y ESTEJOS PRIORIZADOS EN EL DISTRITO DE CARTAGENA DE INDIAS.
DESAROLLO DE EVENTOS TURISTICOS- CULTURALES EN EL ISTRITO DE CARTAGENA.</t>
  </si>
  <si>
    <t>Promociones realizadas</t>
  </si>
  <si>
    <t>Reducción de ingresos a los sectores turísticos, hoteleros, gastronómicos entre otros.
Disminución de turistas al Distrito de Cartagena de Indias.
Incremento en el costo de los insumos, carencia de recursos para la culminación de las actividades.
La no realizacion de eventos turisticos culturales por afectaciones en el cambio climatico.
Cambios en los lineamientos normativos que definen los convenios acordados.</t>
  </si>
  <si>
    <t>Fomentar la realización de eventos, actividades y festivales que reactiven la economía local.
Desarrollar estrategias y acciones que promuevan el turismo en Cartagena de Indias, contando con una oferta de eventos de diversas disciplinas y áreas.
Elaborar presupuesto del proyecto acogiéndose a los recursos asignados.
Organizar y llevar a cabo los eventos en un espacio cubierto, cronograma de acuerdo a las predicciones climáticas.
Ajustar documentos a las normativas vigentes. Realizar una verificación de las especificaciones vigentes tanto al momento de formular, como de implementar el proyecto.</t>
  </si>
  <si>
    <t>202500000001549</t>
  </si>
  <si>
    <t>Realizar un diagnóstico de formación dirigida a la cadena turística que incluye al sector formal o informal.
Realizar alianzas institucionales para el desarrollo del plan de formación.
Desarrollar formación en asuntos turísticos.</t>
  </si>
  <si>
    <t>Definir una agenda de formación dirigida a la actividad artesanal.
Realizar la logistica necesario para impartir los talleres y acompañamiento tecnico para la actividad artesanal.</t>
  </si>
  <si>
    <t>Identificar proyectos viables y posibles fuentes de cofinanciación en la actividad turística.
 Cofinanciar proyectos para la actividad turística.</t>
  </si>
  <si>
    <t>Desarrollo de talleres y acompañamiento técnico para la oportunidad y accesos a mercados.
Realizar campañas de apoyo a proyectos identificados en la ruta de emprendimiento.</t>
  </si>
  <si>
    <t>Diagnóstico integral de Comunidades y participación comunitaria para el desarrollo local en mesas de trabajo y foros participativos.
Implementación de rutas comunitarias creadas, implementadas y/o fortalecidas (rutas eco-ambientales, gastronómicas, culturales, turísticas, entre otras.
Comercialización y divulgación de rutas comunitarias creadas, implementadas y/o fortalecidas.</t>
  </si>
  <si>
    <t>Diagnostico de los actores turisticos involucrados y atendidos.
Entrega de activos productivos.</t>
  </si>
  <si>
    <t>Servicio de asistencia técnica para la mitigación y adaptación al cambio climático de las empresas.</t>
  </si>
  <si>
    <t>Diagnostico de medidas de sostenibilidad ambiental.
Equipar atractivos turisticos con estrategias de sostenibilidad ambiental.</t>
  </si>
  <si>
    <t>Identificar proyectos viables y posibiles fuentes de cofinanciacion en la actividad turistica.
Cofinanciar proyectos para la actividad turistica.</t>
  </si>
  <si>
    <t>Impulsar eventos turísticos náuticos en la zona insular y urbana en el distrito de Cartagena de Indias.
Definir estrategias de promoción de eventos de ciudad enmarcados en turismo náutico.</t>
  </si>
  <si>
    <t>Rutas</t>
  </si>
  <si>
    <t>Asistencia</t>
  </si>
  <si>
    <t>Activos productivos</t>
  </si>
  <si>
    <t>Cofinanciación</t>
  </si>
  <si>
    <t>Poca visita en zonas turísticas por visitantes y comunidad Cartagenera por poca oferta turística.
Resistencia de los actores turísticos en las estrategias creadas a implementar.
Cambio en los lineamientos técnicos o normativos que definen los parámetros para el sector turismo.
Incrementar en el costo del personal, carencia de recursos para la culminación de las actividades.
Dificultad en visitas de turistas nacionales e internacionales a   rutas comunitarias, a estrategias ambientales, a asistir a procesos formativos, otros.</t>
  </si>
  <si>
    <t>Generar estrategias donde se conozca la oferta turística, las rutas comunitarias, actividades turísticas, actividades en zona urbana, insular y rural, otros.
Socialización y conversación permanente con los actores turísticos para la buena ejecución del proyecto. 
Ajustar documentos a las normativas vigentes. Realizar una verificación de las especificaciones vigentes tanto al momento de formular, como de implementar el proyecto.
Elaborar presupuesto del proyecto acogiéndose a los recursos asignados.
Reprogramación de visitas.</t>
  </si>
  <si>
    <t>Contratación de mano de obra
Contrato de suministro de materiales
Contratación de transporte
Contratación de Maquinaria y Equipo</t>
  </si>
  <si>
    <t>Realización de convenios con los principales organizadores de eventos en la ciudad, así como la realización de campañas promocionales en los distintos canales disponibles por la alcaldía mayor del distrito</t>
  </si>
  <si>
    <t xml:space="preserve">Contratar la prestación de servicios profesionales y de apoyo a la gestión, con destino a la Secretaría de Turismo de la Alcaldía Mayor de Cartagena de Indias; para la Implementación de estrategias para la CONSOLIDACIÓN DE LA INFRAESTRUCTURA TURÍSTICA PARA EL DESARROLLO DE UN TERRITORIO COMPETITIVO Y SOSTENIBLE EN EL DISTRITO DE CARTAGENA DE INDIAS.
Adquisición y entrega de activos productivos para actores del sector turisco en Cartagena de Indias.
Convenio interadministrativo con otras entidades para el impulso del turismo en la ciudad de Cartagena de Indias.
Construción y/o adecuación de Centros de Atención al Turista en la ciudad de Cargena de Indias.
</t>
  </si>
  <si>
    <t>Formalizar rutas comunitarias para mejorar la experiencia turística en Cartagena de Indias.
Implementar la formalización de actividades pesqueras para integrar el turismo con la pesca local.
Organizar ferias locales que promuevan la cultura y productos de Cartagena de Indias.
Realizar eventos marítimos que impulsen el sector turístico en Cartagena de Indias.
Ofrecer capacitación formal e informal a los actores del sector turístico para elevar la calidad del servicio.</t>
  </si>
  <si>
    <t>Fortalecimiento de la promoción turística de Cartagena de Indias</t>
  </si>
  <si>
    <t>202400000003916</t>
  </si>
  <si>
    <t>Aumentar la capacidad de innovación en las estrategias de promoción turística de Cartagena de Indias para adaptarse a los cambios en el mercado y su impacto en las pretensiones del turista para elegir al Distrito como destino turístico.</t>
  </si>
  <si>
    <t xml:space="preserve">Implementar estrategias integradas de promoción en medios tradicionales y no tradicionales, adaptadas a las nuevas dinámicas del mercado y el perfil del turista deseado.
</t>
  </si>
  <si>
    <t>Fortalecer la gestión de desarrollo y promoción de productos turísticos.</t>
  </si>
  <si>
    <t>Realizar campañas de promoción turística en medios digitales y tradicionales.
Diseñar y producir material promocional.
Implementar eventos de ciudad.
Desarrollar campañas de promoción de eventos de ciudad.
Participar en eventos especializados de promoción turística.
Participar en eventos de conectividad.
Analizar datos prospectivos para la priorización de mercados y la eficiencia de los recursos.</t>
  </si>
  <si>
    <t>Implementar procesos de innovación para la efectiva promoción y potencialización de productos turísticos.
Promocionar productos turísticos.</t>
  </si>
  <si>
    <t>Productos turísticos</t>
  </si>
  <si>
    <t>Eventos realizados</t>
  </si>
  <si>
    <t>Campañas de promoción</t>
  </si>
  <si>
    <t>Impacto de factores como el IVA, IPC, fluctuación del dólar, impuestos, sobre la decisión de compra del viajero.
Aumento en los costos iniciales contemplados.
Incumplimiento de los tiempos establecidos
Alteración del orden público en la realización de actividades del proyecto.
Dificultades en la operación de las campañas.</t>
  </si>
  <si>
    <t>Redireccionar posicionamiento del destino - ajustado a la demanda del mercado.
Realizar presupuesto del proyecto y realizar seguimiento de este.
Realizar cronograma de actividades considerandos los factores más relevantes.
Implementar medidas de contingencia y protocolos de asistencia, así como controles de aforo.
Realizar plan de acción y aplicar controles estipulados en la ejecución de las actividades.</t>
  </si>
  <si>
    <t>Promocionar productos turisticos.
Implementar procesos de innovación para la potencialización de productos turísticos.</t>
  </si>
  <si>
    <t>Realizar campañas de promoción turística en medios digitales y tradicionales.
Diseñar y producir material promocional. 
Implementar eventos de ciudad.
Desarrollar campañas de promoción de eventos de ciudad. 
Participar en eventos de conectividad.
Participar en eventos especializados de promoción turística.
Analizar datos prospectivos para la priorización de mercados y la eficiencia de los recursos.</t>
  </si>
  <si>
    <t xml:space="preserve">$ 74.566.365,65	</t>
  </si>
  <si>
    <t>2.3.3502.0200.202400000003916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</si>
</sst>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s>
  <fonts count="45"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b/>
      <sz val="14"/>
      <color theme="1"/>
      <name val="Arial"/>
      <family val="2"/>
    </font>
  </fonts>
  <fills count="4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05">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10" borderId="21" applyNumberFormat="0" applyAlignment="0" applyProtection="0"/>
    <xf numFmtId="0" fontId="33" fillId="11" borderId="22" applyNumberFormat="0" applyAlignment="0" applyProtection="0"/>
    <xf numFmtId="0" fontId="34" fillId="11" borderId="21" applyNumberFormat="0" applyAlignment="0" applyProtection="0"/>
    <xf numFmtId="0" fontId="35" fillId="0" borderId="23" applyNumberFormat="0" applyFill="0" applyAlignment="0" applyProtection="0"/>
    <xf numFmtId="0" fontId="36" fillId="12" borderId="24" applyNumberFormat="0" applyAlignment="0" applyProtection="0"/>
    <xf numFmtId="0" fontId="37" fillId="0" borderId="0" applyNumberFormat="0" applyFill="0" applyBorder="0" applyAlignment="0" applyProtection="0"/>
    <xf numFmtId="0" fontId="1" fillId="13" borderId="25" applyNumberFormat="0" applyFont="0" applyAlignment="0" applyProtection="0"/>
    <xf numFmtId="0" fontId="38" fillId="0" borderId="0" applyNumberFormat="0" applyFill="0" applyBorder="0" applyAlignment="0" applyProtection="0"/>
    <xf numFmtId="0" fontId="15" fillId="0" borderId="26" applyNumberFormat="0" applyFill="0" applyAlignment="0" applyProtection="0"/>
    <xf numFmtId="0" fontId="3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1" fillId="0" borderId="0"/>
    <xf numFmtId="0" fontId="3" fillId="0" borderId="0"/>
    <xf numFmtId="0" fontId="42"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2"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3" fillId="9"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54">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40" fillId="38" borderId="27" xfId="0" applyFont="1" applyFill="1" applyBorder="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1" xfId="0" applyBorder="1" applyAlignment="1">
      <alignment horizontal="center" vertical="center" wrapText="1"/>
    </xf>
    <xf numFmtId="9" fontId="0" fillId="2" borderId="1" xfId="0" applyNumberFormat="1" applyFill="1" applyBorder="1" applyAlignment="1">
      <alignment horizontal="center" vertical="center" wrapText="1"/>
    </xf>
    <xf numFmtId="49" fontId="0" fillId="0" borderId="0" xfId="0" applyNumberFormat="1"/>
    <xf numFmtId="0" fontId="0" fillId="0" borderId="0" xfId="0" applyAlignment="1">
      <alignment wrapText="1"/>
    </xf>
    <xf numFmtId="0" fontId="0" fillId="0" borderId="0" xfId="0" applyAlignment="1">
      <alignment horizontal="center" vertical="center" wrapText="1"/>
    </xf>
    <xf numFmtId="0" fontId="5" fillId="39" borderId="1" xfId="0" applyFont="1" applyFill="1" applyBorder="1" applyAlignment="1">
      <alignment horizontal="center" vertical="center" wrapText="1"/>
    </xf>
    <xf numFmtId="0" fontId="6" fillId="39"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39"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6" fillId="39" borderId="1" xfId="0" applyNumberFormat="1" applyFont="1" applyFill="1" applyBorder="1" applyAlignment="1">
      <alignment horizontal="center" vertical="center" wrapText="1"/>
    </xf>
    <xf numFmtId="0" fontId="19" fillId="39"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9" fontId="7" fillId="0" borderId="1" xfId="303"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8" fontId="7" fillId="3" borderId="1" xfId="0" applyNumberFormat="1" applyFont="1" applyFill="1" applyBorder="1" applyAlignment="1">
      <alignment horizontal="center" vertical="center" wrapText="1"/>
    </xf>
    <xf numFmtId="0" fontId="4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10" fontId="0" fillId="2" borderId="1" xfId="303" applyNumberFormat="1" applyFont="1" applyFill="1" applyBorder="1" applyAlignment="1">
      <alignment horizontal="center" vertical="center" wrapText="1"/>
    </xf>
    <xf numFmtId="0" fontId="0" fillId="0" borderId="28" xfId="0" applyBorder="1" applyAlignment="1">
      <alignment horizontal="center" vertical="center" wrapText="1"/>
    </xf>
    <xf numFmtId="14"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44" fontId="7" fillId="39" borderId="1" xfId="304" applyFont="1" applyFill="1" applyBorder="1" applyAlignment="1">
      <alignment horizontal="center" vertical="center" wrapText="1"/>
    </xf>
    <xf numFmtId="8" fontId="7" fillId="0" borderId="1" xfId="0" applyNumberFormat="1" applyFont="1" applyBorder="1" applyAlignment="1">
      <alignment horizontal="center" vertical="center" wrapText="1"/>
    </xf>
    <xf numFmtId="6" fontId="7" fillId="0" borderId="1" xfId="0" applyNumberFormat="1" applyFont="1" applyBorder="1" applyAlignment="1">
      <alignment horizontal="center" vertical="center" wrapText="1"/>
    </xf>
    <xf numFmtId="44" fontId="7" fillId="3" borderId="1" xfId="304" applyFont="1" applyFill="1" applyBorder="1" applyAlignment="1">
      <alignment horizontal="center" vertical="center" wrapText="1"/>
    </xf>
    <xf numFmtId="0" fontId="0" fillId="4" borderId="0" xfId="0" applyFill="1"/>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4" xfId="0" applyFont="1" applyFill="1" applyBorder="1" applyAlignment="1">
      <alignment horizontal="center" vertical="top" wrapText="1"/>
    </xf>
    <xf numFmtId="0" fontId="5" fillId="39" borderId="5" xfId="0" applyFont="1" applyFill="1" applyBorder="1" applyAlignment="1">
      <alignment horizontal="center" vertical="center"/>
    </xf>
    <xf numFmtId="0" fontId="5" fillId="39" borderId="12" xfId="0" applyFont="1" applyFill="1" applyBorder="1" applyAlignment="1">
      <alignment horizontal="center" vertical="center"/>
    </xf>
    <xf numFmtId="0" fontId="5" fillId="39" borderId="14" xfId="0" applyFont="1" applyFill="1" applyBorder="1" applyAlignment="1">
      <alignment horizontal="center" vertical="center"/>
    </xf>
    <xf numFmtId="0" fontId="5" fillId="39" borderId="15"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9" borderId="1" xfId="0" applyFont="1" applyFill="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cellXfs>
  <cellStyles count="305">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4"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3" builtinId="5"/>
    <cellStyle name="Porcentaje 2" xfId="49" xr:uid="{00000000-0005-0000-0000-000027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45" zoomScale="80" zoomScaleNormal="80" workbookViewId="0">
      <selection activeCell="A56" sqref="A56"/>
    </sheetView>
  </sheetViews>
  <sheetFormatPr baseColWidth="10" defaultColWidth="10.85546875" defaultRowHeight="15" x14ac:dyDescent="0.2"/>
  <cols>
    <col min="1" max="1" width="34.28515625" style="19" customWidth="1"/>
    <col min="2" max="2" width="10.85546875" style="11"/>
    <col min="3" max="3" width="28.28515625" style="11" customWidth="1"/>
    <col min="4" max="4" width="21.28515625" style="11" customWidth="1"/>
    <col min="5" max="5" width="19.28515625" style="11" customWidth="1"/>
    <col min="6" max="6" width="27.28515625" style="11" customWidth="1"/>
    <col min="7" max="7" width="17.28515625" style="11" customWidth="1"/>
    <col min="8" max="8" width="27.28515625" style="11" customWidth="1"/>
    <col min="9" max="9" width="15.28515625" style="11" customWidth="1"/>
    <col min="10" max="10" width="17.85546875" style="11" customWidth="1"/>
    <col min="11" max="11" width="19.28515625" style="11" customWidth="1"/>
    <col min="12" max="12" width="25.28515625" style="11" customWidth="1"/>
    <col min="13" max="13" width="20.7109375" style="11" customWidth="1"/>
    <col min="14" max="15" width="10.85546875" style="11"/>
    <col min="16" max="16" width="16.7109375" style="11" customWidth="1"/>
    <col min="17" max="17" width="20.28515625" style="11" customWidth="1"/>
    <col min="18" max="18" width="18.7109375" style="11" customWidth="1"/>
    <col min="19" max="19" width="22.85546875" style="11" customWidth="1"/>
    <col min="20" max="20" width="22.28515625" style="11" customWidth="1"/>
    <col min="21" max="21" width="25.28515625" style="11" customWidth="1"/>
    <col min="22" max="22" width="21.140625" style="11" customWidth="1"/>
    <col min="23" max="23" width="19.140625" style="11" customWidth="1"/>
    <col min="24" max="24" width="17.28515625" style="11" customWidth="1"/>
    <col min="25" max="26" width="16.28515625" style="11" customWidth="1"/>
    <col min="27" max="27" width="28.7109375" style="11" customWidth="1"/>
    <col min="28" max="28" width="19.28515625" style="11" customWidth="1"/>
    <col min="29" max="29" width="21.140625" style="11" customWidth="1"/>
    <col min="30" max="30" width="21.7109375" style="11" customWidth="1"/>
    <col min="31" max="31" width="25.285156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76" t="s">
        <v>158</v>
      </c>
      <c r="B1" s="76"/>
      <c r="C1" s="76"/>
      <c r="D1" s="76"/>
      <c r="E1" s="76"/>
      <c r="F1" s="76"/>
      <c r="G1" s="76"/>
      <c r="H1" s="76"/>
    </row>
    <row r="2" spans="1:50" ht="33" customHeight="1" x14ac:dyDescent="0.2">
      <c r="A2" s="80" t="s">
        <v>177</v>
      </c>
      <c r="B2" s="80"/>
      <c r="C2" s="80"/>
      <c r="D2" s="80"/>
      <c r="E2" s="80"/>
      <c r="F2" s="80"/>
      <c r="G2" s="80"/>
      <c r="H2" s="80"/>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93</v>
      </c>
      <c r="B3" s="75" t="s">
        <v>105</v>
      </c>
      <c r="C3" s="75"/>
      <c r="D3" s="75"/>
      <c r="E3" s="75"/>
      <c r="F3" s="75"/>
      <c r="G3" s="75"/>
      <c r="H3" s="75"/>
    </row>
    <row r="4" spans="1:50" ht="48" customHeight="1" x14ac:dyDescent="0.2">
      <c r="A4" s="15" t="s">
        <v>164</v>
      </c>
      <c r="B4" s="77" t="s">
        <v>183</v>
      </c>
      <c r="C4" s="78"/>
      <c r="D4" s="78"/>
      <c r="E4" s="78"/>
      <c r="F4" s="78"/>
      <c r="G4" s="78"/>
      <c r="H4" s="79"/>
    </row>
    <row r="5" spans="1:50" ht="31.5" customHeight="1" x14ac:dyDescent="0.2">
      <c r="A5" s="15" t="s">
        <v>182</v>
      </c>
      <c r="B5" s="75" t="s">
        <v>106</v>
      </c>
      <c r="C5" s="75"/>
      <c r="D5" s="75"/>
      <c r="E5" s="75"/>
      <c r="F5" s="75"/>
      <c r="G5" s="75"/>
      <c r="H5" s="75"/>
    </row>
    <row r="6" spans="1:50" ht="40.5" customHeight="1" x14ac:dyDescent="0.2">
      <c r="A6" s="15" t="s">
        <v>81</v>
      </c>
      <c r="B6" s="77" t="s">
        <v>107</v>
      </c>
      <c r="C6" s="78"/>
      <c r="D6" s="78"/>
      <c r="E6" s="78"/>
      <c r="F6" s="78"/>
      <c r="G6" s="78"/>
      <c r="H6" s="79"/>
    </row>
    <row r="7" spans="1:50" ht="41.1" customHeight="1" x14ac:dyDescent="0.2">
      <c r="A7" s="15" t="s">
        <v>98</v>
      </c>
      <c r="B7" s="75" t="s">
        <v>108</v>
      </c>
      <c r="C7" s="75"/>
      <c r="D7" s="75"/>
      <c r="E7" s="75"/>
      <c r="F7" s="75"/>
      <c r="G7" s="75"/>
      <c r="H7" s="75"/>
    </row>
    <row r="8" spans="1:50" ht="48.95" customHeight="1" x14ac:dyDescent="0.2">
      <c r="A8" s="15" t="s">
        <v>33</v>
      </c>
      <c r="B8" s="75" t="s">
        <v>191</v>
      </c>
      <c r="C8" s="75"/>
      <c r="D8" s="75"/>
      <c r="E8" s="75"/>
      <c r="F8" s="75"/>
      <c r="G8" s="75"/>
      <c r="H8" s="75"/>
    </row>
    <row r="9" spans="1:50" ht="48.95" customHeight="1" x14ac:dyDescent="0.2">
      <c r="A9" s="15" t="s">
        <v>192</v>
      </c>
      <c r="B9" s="77" t="s">
        <v>193</v>
      </c>
      <c r="C9" s="78"/>
      <c r="D9" s="78"/>
      <c r="E9" s="78"/>
      <c r="F9" s="78"/>
      <c r="G9" s="78"/>
      <c r="H9" s="79"/>
    </row>
    <row r="10" spans="1:50" ht="30" x14ac:dyDescent="0.2">
      <c r="A10" s="15" t="s">
        <v>34</v>
      </c>
      <c r="B10" s="75" t="s">
        <v>109</v>
      </c>
      <c r="C10" s="75"/>
      <c r="D10" s="75"/>
      <c r="E10" s="75"/>
      <c r="F10" s="75"/>
      <c r="G10" s="75"/>
      <c r="H10" s="75"/>
    </row>
    <row r="11" spans="1:50" ht="30" x14ac:dyDescent="0.2">
      <c r="A11" s="15" t="s">
        <v>8</v>
      </c>
      <c r="B11" s="75" t="s">
        <v>110</v>
      </c>
      <c r="C11" s="75"/>
      <c r="D11" s="75"/>
      <c r="E11" s="75"/>
      <c r="F11" s="75"/>
      <c r="G11" s="75"/>
      <c r="H11" s="75"/>
    </row>
    <row r="12" spans="1:50" ht="33.950000000000003" customHeight="1" x14ac:dyDescent="0.2">
      <c r="A12" s="15" t="s">
        <v>82</v>
      </c>
      <c r="B12" s="75" t="s">
        <v>111</v>
      </c>
      <c r="C12" s="75"/>
      <c r="D12" s="75"/>
      <c r="E12" s="75"/>
      <c r="F12" s="75"/>
      <c r="G12" s="75"/>
      <c r="H12" s="75"/>
    </row>
    <row r="13" spans="1:50" ht="30" x14ac:dyDescent="0.2">
      <c r="A13" s="15" t="s">
        <v>29</v>
      </c>
      <c r="B13" s="75" t="s">
        <v>112</v>
      </c>
      <c r="C13" s="75"/>
      <c r="D13" s="75"/>
      <c r="E13" s="75"/>
      <c r="F13" s="75"/>
      <c r="G13" s="75"/>
      <c r="H13" s="75"/>
    </row>
    <row r="14" spans="1:50" ht="30" x14ac:dyDescent="0.2">
      <c r="A14" s="15" t="s">
        <v>102</v>
      </c>
      <c r="B14" s="75" t="s">
        <v>113</v>
      </c>
      <c r="C14" s="75"/>
      <c r="D14" s="75"/>
      <c r="E14" s="75"/>
      <c r="F14" s="75"/>
      <c r="G14" s="75"/>
      <c r="H14" s="75"/>
    </row>
    <row r="15" spans="1:50" ht="44.1" customHeight="1" x14ac:dyDescent="0.2">
      <c r="A15" s="15" t="s">
        <v>99</v>
      </c>
      <c r="B15" s="75" t="s">
        <v>114</v>
      </c>
      <c r="C15" s="75"/>
      <c r="D15" s="75"/>
      <c r="E15" s="75"/>
      <c r="F15" s="75"/>
      <c r="G15" s="75"/>
      <c r="H15" s="75"/>
    </row>
    <row r="16" spans="1:50" ht="60" x14ac:dyDescent="0.2">
      <c r="A16" s="15" t="s">
        <v>9</v>
      </c>
      <c r="B16" s="75" t="s">
        <v>115</v>
      </c>
      <c r="C16" s="75"/>
      <c r="D16" s="75"/>
      <c r="E16" s="75"/>
      <c r="F16" s="75"/>
      <c r="G16" s="75"/>
      <c r="H16" s="75"/>
    </row>
    <row r="17" spans="1:8" ht="58.5" customHeight="1" x14ac:dyDescent="0.2">
      <c r="A17" s="15" t="s">
        <v>30</v>
      </c>
      <c r="B17" s="75" t="s">
        <v>116</v>
      </c>
      <c r="C17" s="75"/>
      <c r="D17" s="75"/>
      <c r="E17" s="75"/>
      <c r="F17" s="75"/>
      <c r="G17" s="75"/>
      <c r="H17" s="75"/>
    </row>
    <row r="18" spans="1:8" ht="30" x14ac:dyDescent="0.2">
      <c r="A18" s="15" t="s">
        <v>83</v>
      </c>
      <c r="B18" s="75" t="s">
        <v>117</v>
      </c>
      <c r="C18" s="75"/>
      <c r="D18" s="75"/>
      <c r="E18" s="75"/>
      <c r="F18" s="75"/>
      <c r="G18" s="75"/>
      <c r="H18" s="75"/>
    </row>
    <row r="19" spans="1:8" ht="30" customHeight="1" x14ac:dyDescent="0.2">
      <c r="A19" s="82"/>
      <c r="B19" s="83"/>
      <c r="C19" s="83"/>
      <c r="D19" s="83"/>
      <c r="E19" s="83"/>
      <c r="F19" s="83"/>
      <c r="G19" s="83"/>
      <c r="H19" s="84"/>
    </row>
    <row r="20" spans="1:8" ht="37.5" customHeight="1" x14ac:dyDescent="0.2">
      <c r="A20" s="80" t="s">
        <v>178</v>
      </c>
      <c r="B20" s="80"/>
      <c r="C20" s="80"/>
      <c r="D20" s="80"/>
      <c r="E20" s="80"/>
      <c r="F20" s="80"/>
      <c r="G20" s="80"/>
      <c r="H20" s="80"/>
    </row>
    <row r="21" spans="1:8" ht="117" customHeight="1" x14ac:dyDescent="0.2">
      <c r="A21" s="85" t="s">
        <v>35</v>
      </c>
      <c r="B21" s="85"/>
      <c r="C21" s="85"/>
      <c r="D21" s="85"/>
      <c r="E21" s="85"/>
      <c r="F21" s="85"/>
      <c r="G21" s="85"/>
      <c r="H21" s="85"/>
    </row>
    <row r="22" spans="1:8" ht="117" customHeight="1" x14ac:dyDescent="0.2">
      <c r="A22" s="15" t="s">
        <v>98</v>
      </c>
      <c r="B22" s="75" t="s">
        <v>108</v>
      </c>
      <c r="C22" s="75"/>
      <c r="D22" s="75"/>
      <c r="E22" s="75"/>
      <c r="F22" s="75"/>
      <c r="G22" s="75"/>
      <c r="H22" s="75"/>
    </row>
    <row r="23" spans="1:8" ht="167.1" customHeight="1" x14ac:dyDescent="0.2">
      <c r="A23" s="15" t="s">
        <v>84</v>
      </c>
      <c r="B23" s="85" t="s">
        <v>118</v>
      </c>
      <c r="C23" s="85"/>
      <c r="D23" s="85"/>
      <c r="E23" s="85"/>
      <c r="F23" s="85"/>
      <c r="G23" s="85"/>
      <c r="H23" s="85"/>
    </row>
    <row r="24" spans="1:8" ht="69.75" customHeight="1" x14ac:dyDescent="0.2">
      <c r="A24" s="15" t="s">
        <v>184</v>
      </c>
      <c r="B24" s="85" t="s">
        <v>119</v>
      </c>
      <c r="C24" s="85"/>
      <c r="D24" s="85"/>
      <c r="E24" s="85"/>
      <c r="F24" s="85"/>
      <c r="G24" s="85"/>
      <c r="H24" s="85"/>
    </row>
    <row r="25" spans="1:8" ht="60" customHeight="1" x14ac:dyDescent="0.2">
      <c r="A25" s="15" t="s">
        <v>185</v>
      </c>
      <c r="B25" s="85" t="s">
        <v>121</v>
      </c>
      <c r="C25" s="85"/>
      <c r="D25" s="85"/>
      <c r="E25" s="85"/>
      <c r="F25" s="85"/>
      <c r="G25" s="85"/>
      <c r="H25" s="85"/>
    </row>
    <row r="26" spans="1:8" ht="24.75" customHeight="1" x14ac:dyDescent="0.2">
      <c r="A26" s="16" t="s">
        <v>86</v>
      </c>
      <c r="B26" s="81" t="s">
        <v>120</v>
      </c>
      <c r="C26" s="81"/>
      <c r="D26" s="81"/>
      <c r="E26" s="81"/>
      <c r="F26" s="81"/>
      <c r="G26" s="81"/>
      <c r="H26" s="81"/>
    </row>
    <row r="27" spans="1:8" ht="26.25" customHeight="1" x14ac:dyDescent="0.2">
      <c r="A27" s="16" t="s">
        <v>87</v>
      </c>
      <c r="B27" s="81" t="s">
        <v>100</v>
      </c>
      <c r="C27" s="81"/>
      <c r="D27" s="81"/>
      <c r="E27" s="81"/>
      <c r="F27" s="81"/>
      <c r="G27" s="81"/>
      <c r="H27" s="81"/>
    </row>
    <row r="28" spans="1:8" ht="53.25" customHeight="1" x14ac:dyDescent="0.2">
      <c r="A28" s="15" t="s">
        <v>165</v>
      </c>
      <c r="B28" s="85" t="s">
        <v>171</v>
      </c>
      <c r="C28" s="85"/>
      <c r="D28" s="85"/>
      <c r="E28" s="85"/>
      <c r="F28" s="85"/>
      <c r="G28" s="85"/>
      <c r="H28" s="85"/>
    </row>
    <row r="29" spans="1:8" ht="45" customHeight="1" x14ac:dyDescent="0.2">
      <c r="A29" s="15" t="s">
        <v>167</v>
      </c>
      <c r="B29" s="101" t="s">
        <v>172</v>
      </c>
      <c r="C29" s="102"/>
      <c r="D29" s="102"/>
      <c r="E29" s="102"/>
      <c r="F29" s="102"/>
      <c r="G29" s="102"/>
      <c r="H29" s="103"/>
    </row>
    <row r="30" spans="1:8" ht="45" customHeight="1" x14ac:dyDescent="0.2">
      <c r="A30" s="15" t="s">
        <v>166</v>
      </c>
      <c r="B30" s="101" t="s">
        <v>173</v>
      </c>
      <c r="C30" s="102"/>
      <c r="D30" s="102"/>
      <c r="E30" s="102"/>
      <c r="F30" s="102"/>
      <c r="G30" s="102"/>
      <c r="H30" s="103"/>
    </row>
    <row r="31" spans="1:8" ht="45" customHeight="1" x14ac:dyDescent="0.2">
      <c r="A31" s="15" t="s">
        <v>156</v>
      </c>
      <c r="B31" s="101" t="s">
        <v>174</v>
      </c>
      <c r="C31" s="102"/>
      <c r="D31" s="102"/>
      <c r="E31" s="102"/>
      <c r="F31" s="102"/>
      <c r="G31" s="102"/>
      <c r="H31" s="103"/>
    </row>
    <row r="32" spans="1:8" ht="33" customHeight="1" x14ac:dyDescent="0.2">
      <c r="A32" s="16" t="s">
        <v>186</v>
      </c>
      <c r="B32" s="85" t="s">
        <v>122</v>
      </c>
      <c r="C32" s="85"/>
      <c r="D32" s="85"/>
      <c r="E32" s="85"/>
      <c r="F32" s="85"/>
      <c r="G32" s="85"/>
      <c r="H32" s="85"/>
    </row>
    <row r="33" spans="1:8" ht="39" customHeight="1" x14ac:dyDescent="0.2">
      <c r="A33" s="15" t="s">
        <v>88</v>
      </c>
      <c r="B33" s="81" t="s">
        <v>175</v>
      </c>
      <c r="C33" s="81"/>
      <c r="D33" s="81"/>
      <c r="E33" s="81"/>
      <c r="F33" s="81"/>
      <c r="G33" s="81"/>
      <c r="H33" s="81"/>
    </row>
    <row r="34" spans="1:8" ht="39" customHeight="1" x14ac:dyDescent="0.2">
      <c r="A34" s="80" t="s">
        <v>217</v>
      </c>
      <c r="B34" s="80"/>
      <c r="C34" s="80"/>
      <c r="D34" s="80"/>
      <c r="E34" s="80"/>
      <c r="F34" s="80"/>
      <c r="G34" s="80"/>
      <c r="H34" s="80"/>
    </row>
    <row r="35" spans="1:8" ht="79.5" customHeight="1" x14ac:dyDescent="0.2">
      <c r="A35" s="77" t="s">
        <v>218</v>
      </c>
      <c r="B35" s="78"/>
      <c r="C35" s="78"/>
      <c r="D35" s="78"/>
      <c r="E35" s="78"/>
      <c r="F35" s="78"/>
      <c r="G35" s="78"/>
      <c r="H35" s="79"/>
    </row>
    <row r="36" spans="1:8" ht="33" customHeight="1" x14ac:dyDescent="0.2">
      <c r="A36" s="15" t="s">
        <v>26</v>
      </c>
      <c r="B36" s="85" t="s">
        <v>145</v>
      </c>
      <c r="C36" s="85"/>
      <c r="D36" s="85"/>
      <c r="E36" s="85"/>
      <c r="F36" s="85"/>
      <c r="G36" s="85"/>
      <c r="H36" s="85"/>
    </row>
    <row r="37" spans="1:8" ht="33" customHeight="1" x14ac:dyDescent="0.2">
      <c r="A37" s="15" t="s">
        <v>27</v>
      </c>
      <c r="B37" s="85" t="s">
        <v>146</v>
      </c>
      <c r="C37" s="85"/>
      <c r="D37" s="85"/>
      <c r="E37" s="85"/>
      <c r="F37" s="85"/>
      <c r="G37" s="85"/>
      <c r="H37" s="85"/>
    </row>
    <row r="38" spans="1:8" ht="33" customHeight="1" x14ac:dyDescent="0.2">
      <c r="A38" s="23"/>
      <c r="B38" s="24"/>
      <c r="C38" s="24"/>
      <c r="D38" s="24"/>
      <c r="E38" s="24"/>
      <c r="F38" s="24"/>
      <c r="G38" s="24"/>
      <c r="H38" s="25"/>
    </row>
    <row r="39" spans="1:8" ht="34.5" customHeight="1" x14ac:dyDescent="0.2">
      <c r="A39" s="80" t="s">
        <v>179</v>
      </c>
      <c r="B39" s="80"/>
      <c r="C39" s="80"/>
      <c r="D39" s="80"/>
      <c r="E39" s="80"/>
      <c r="F39" s="80"/>
      <c r="G39" s="80"/>
      <c r="H39" s="80"/>
    </row>
    <row r="40" spans="1:8" ht="34.5" customHeight="1" x14ac:dyDescent="0.2">
      <c r="A40" s="15" t="s">
        <v>10</v>
      </c>
      <c r="B40" s="85" t="s">
        <v>123</v>
      </c>
      <c r="C40" s="85"/>
      <c r="D40" s="85"/>
      <c r="E40" s="85"/>
      <c r="F40" s="85"/>
      <c r="G40" s="85"/>
      <c r="H40" s="85"/>
    </row>
    <row r="41" spans="1:8" ht="29.25" customHeight="1" x14ac:dyDescent="0.2">
      <c r="A41" s="15" t="s">
        <v>11</v>
      </c>
      <c r="B41" s="85" t="s">
        <v>124</v>
      </c>
      <c r="C41" s="85"/>
      <c r="D41" s="85"/>
      <c r="E41" s="85"/>
      <c r="F41" s="85"/>
      <c r="G41" s="85"/>
      <c r="H41" s="85"/>
    </row>
    <row r="42" spans="1:8" ht="42" customHeight="1" x14ac:dyDescent="0.2">
      <c r="A42" s="15" t="s">
        <v>147</v>
      </c>
      <c r="B42" s="85" t="s">
        <v>195</v>
      </c>
      <c r="C42" s="85"/>
      <c r="D42" s="85"/>
      <c r="E42" s="85"/>
      <c r="F42" s="85"/>
      <c r="G42" s="85"/>
      <c r="H42" s="85"/>
    </row>
    <row r="43" spans="1:8" ht="42" customHeight="1" x14ac:dyDescent="0.2">
      <c r="A43" s="15" t="s">
        <v>197</v>
      </c>
      <c r="B43" s="101" t="s">
        <v>198</v>
      </c>
      <c r="C43" s="102"/>
      <c r="D43" s="102"/>
      <c r="E43" s="102"/>
      <c r="F43" s="102"/>
      <c r="G43" s="102"/>
      <c r="H43" s="103"/>
    </row>
    <row r="44" spans="1:8" ht="42" customHeight="1" x14ac:dyDescent="0.2">
      <c r="A44" s="15" t="s">
        <v>148</v>
      </c>
      <c r="B44" s="101" t="s">
        <v>199</v>
      </c>
      <c r="C44" s="102"/>
      <c r="D44" s="102"/>
      <c r="E44" s="102"/>
      <c r="F44" s="102"/>
      <c r="G44" s="102"/>
      <c r="H44" s="103"/>
    </row>
    <row r="45" spans="1:8" ht="42" customHeight="1" x14ac:dyDescent="0.2">
      <c r="A45" s="15" t="s">
        <v>200</v>
      </c>
      <c r="B45" s="101" t="s">
        <v>202</v>
      </c>
      <c r="C45" s="102"/>
      <c r="D45" s="102"/>
      <c r="E45" s="102"/>
      <c r="F45" s="102"/>
      <c r="G45" s="102"/>
      <c r="H45" s="103"/>
    </row>
    <row r="46" spans="1:8" ht="86.1" customHeight="1" x14ac:dyDescent="0.2">
      <c r="A46" s="17" t="s">
        <v>204</v>
      </c>
      <c r="B46" s="86" t="s">
        <v>125</v>
      </c>
      <c r="C46" s="86"/>
      <c r="D46" s="86"/>
      <c r="E46" s="86"/>
      <c r="F46" s="86"/>
      <c r="G46" s="86"/>
      <c r="H46" s="86"/>
    </row>
    <row r="47" spans="1:8" ht="39.75" customHeight="1" x14ac:dyDescent="0.2">
      <c r="A47" s="17" t="s">
        <v>211</v>
      </c>
      <c r="B47" s="88" t="s">
        <v>219</v>
      </c>
      <c r="C47" s="89"/>
      <c r="D47" s="89"/>
      <c r="E47" s="89"/>
      <c r="F47" s="89"/>
      <c r="G47" s="89"/>
      <c r="H47" s="90"/>
    </row>
    <row r="48" spans="1:8" ht="31.5" customHeight="1" x14ac:dyDescent="0.2">
      <c r="A48" s="17" t="s">
        <v>12</v>
      </c>
      <c r="B48" s="86" t="s">
        <v>203</v>
      </c>
      <c r="C48" s="86"/>
      <c r="D48" s="86"/>
      <c r="E48" s="86"/>
      <c r="F48" s="86"/>
      <c r="G48" s="86"/>
      <c r="H48" s="86"/>
    </row>
    <row r="49" spans="1:8" ht="45" x14ac:dyDescent="0.2">
      <c r="A49" s="17" t="s">
        <v>205</v>
      </c>
      <c r="B49" s="86" t="s">
        <v>126</v>
      </c>
      <c r="C49" s="86"/>
      <c r="D49" s="86"/>
      <c r="E49" s="86"/>
      <c r="F49" s="86"/>
      <c r="G49" s="86"/>
      <c r="H49" s="86"/>
    </row>
    <row r="50" spans="1:8" ht="43.5" customHeight="1" x14ac:dyDescent="0.2">
      <c r="A50" s="17" t="s">
        <v>14</v>
      </c>
      <c r="B50" s="86" t="s">
        <v>127</v>
      </c>
      <c r="C50" s="86"/>
      <c r="D50" s="86"/>
      <c r="E50" s="86"/>
      <c r="F50" s="86"/>
      <c r="G50" s="86"/>
      <c r="H50" s="86"/>
    </row>
    <row r="51" spans="1:8" ht="40.5" customHeight="1" x14ac:dyDescent="0.2">
      <c r="A51" s="17" t="s">
        <v>15</v>
      </c>
      <c r="B51" s="86" t="s">
        <v>128</v>
      </c>
      <c r="C51" s="86"/>
      <c r="D51" s="86"/>
      <c r="E51" s="86"/>
      <c r="F51" s="86"/>
      <c r="G51" s="86"/>
      <c r="H51" s="86"/>
    </row>
    <row r="52" spans="1:8" ht="75.75" customHeight="1" x14ac:dyDescent="0.2">
      <c r="A52" s="18" t="s">
        <v>16</v>
      </c>
      <c r="B52" s="87" t="s">
        <v>129</v>
      </c>
      <c r="C52" s="87"/>
      <c r="D52" s="87"/>
      <c r="E52" s="87"/>
      <c r="F52" s="87"/>
      <c r="G52" s="87"/>
      <c r="H52" s="87"/>
    </row>
    <row r="53" spans="1:8" ht="41.25" customHeight="1" x14ac:dyDescent="0.2">
      <c r="A53" s="18" t="s">
        <v>17</v>
      </c>
      <c r="B53" s="87" t="s">
        <v>130</v>
      </c>
      <c r="C53" s="87"/>
      <c r="D53" s="87"/>
      <c r="E53" s="87"/>
      <c r="F53" s="87"/>
      <c r="G53" s="87"/>
      <c r="H53" s="87"/>
    </row>
    <row r="54" spans="1:8" ht="47.45" customHeight="1" x14ac:dyDescent="0.2">
      <c r="A54" s="18" t="s">
        <v>163</v>
      </c>
      <c r="B54" s="87" t="s">
        <v>131</v>
      </c>
      <c r="C54" s="87"/>
      <c r="D54" s="87"/>
      <c r="E54" s="87"/>
      <c r="F54" s="87"/>
      <c r="G54" s="87"/>
      <c r="H54" s="87"/>
    </row>
    <row r="55" spans="1:8" ht="57.6" customHeight="1" x14ac:dyDescent="0.2">
      <c r="A55" s="18" t="s">
        <v>36</v>
      </c>
      <c r="B55" s="87" t="s">
        <v>132</v>
      </c>
      <c r="C55" s="87"/>
      <c r="D55" s="87"/>
      <c r="E55" s="87"/>
      <c r="F55" s="87"/>
      <c r="G55" s="87"/>
      <c r="H55" s="87"/>
    </row>
    <row r="56" spans="1:8" ht="31.5" customHeight="1" x14ac:dyDescent="0.2">
      <c r="A56" s="18" t="s">
        <v>103</v>
      </c>
      <c r="B56" s="87" t="s">
        <v>133</v>
      </c>
      <c r="C56" s="87"/>
      <c r="D56" s="87"/>
      <c r="E56" s="87"/>
      <c r="F56" s="87"/>
      <c r="G56" s="87"/>
      <c r="H56" s="87"/>
    </row>
    <row r="57" spans="1:8" ht="70.5" customHeight="1" x14ac:dyDescent="0.2">
      <c r="A57" s="18" t="s">
        <v>104</v>
      </c>
      <c r="B57" s="87" t="s">
        <v>134</v>
      </c>
      <c r="C57" s="87"/>
      <c r="D57" s="87"/>
      <c r="E57" s="87"/>
      <c r="F57" s="87"/>
      <c r="G57" s="87"/>
      <c r="H57" s="87"/>
    </row>
    <row r="58" spans="1:8" ht="33.75" customHeight="1" x14ac:dyDescent="0.2">
      <c r="A58" s="93"/>
      <c r="B58" s="93"/>
      <c r="C58" s="93"/>
      <c r="D58" s="93"/>
      <c r="E58" s="93"/>
      <c r="F58" s="93"/>
      <c r="G58" s="93"/>
      <c r="H58" s="94"/>
    </row>
    <row r="59" spans="1:8" ht="32.25" customHeight="1" x14ac:dyDescent="0.2">
      <c r="A59" s="96" t="s">
        <v>181</v>
      </c>
      <c r="B59" s="96"/>
      <c r="C59" s="96"/>
      <c r="D59" s="96"/>
      <c r="E59" s="96"/>
      <c r="F59" s="96"/>
      <c r="G59" s="96"/>
      <c r="H59" s="96"/>
    </row>
    <row r="60" spans="1:8" ht="34.5" customHeight="1" x14ac:dyDescent="0.2">
      <c r="A60" s="15" t="s">
        <v>22</v>
      </c>
      <c r="B60" s="91" t="s">
        <v>140</v>
      </c>
      <c r="C60" s="91"/>
      <c r="D60" s="91"/>
      <c r="E60" s="91"/>
      <c r="F60" s="91"/>
      <c r="G60" s="91"/>
      <c r="H60" s="91"/>
    </row>
    <row r="61" spans="1:8" ht="60" customHeight="1" x14ac:dyDescent="0.2">
      <c r="A61" s="15" t="s">
        <v>32</v>
      </c>
      <c r="B61" s="100" t="s">
        <v>141</v>
      </c>
      <c r="C61" s="100"/>
      <c r="D61" s="100"/>
      <c r="E61" s="100"/>
      <c r="F61" s="100"/>
      <c r="G61" s="100"/>
      <c r="H61" s="100"/>
    </row>
    <row r="62" spans="1:8" ht="41.25" customHeight="1" x14ac:dyDescent="0.2">
      <c r="A62" s="15" t="s">
        <v>206</v>
      </c>
      <c r="B62" s="97" t="s">
        <v>207</v>
      </c>
      <c r="C62" s="98"/>
      <c r="D62" s="98"/>
      <c r="E62" s="98"/>
      <c r="F62" s="98"/>
      <c r="G62" s="98"/>
      <c r="H62" s="99"/>
    </row>
    <row r="63" spans="1:8" ht="42" customHeight="1" x14ac:dyDescent="0.2">
      <c r="A63" s="15" t="s">
        <v>23</v>
      </c>
      <c r="B63" s="85" t="s">
        <v>142</v>
      </c>
      <c r="C63" s="85"/>
      <c r="D63" s="85"/>
      <c r="E63" s="85"/>
      <c r="F63" s="85"/>
      <c r="G63" s="85"/>
      <c r="H63" s="85"/>
    </row>
    <row r="64" spans="1:8" ht="31.5" customHeight="1" x14ac:dyDescent="0.2">
      <c r="A64" s="15" t="s">
        <v>24</v>
      </c>
      <c r="B64" s="91" t="s">
        <v>143</v>
      </c>
      <c r="C64" s="91"/>
      <c r="D64" s="91"/>
      <c r="E64" s="91"/>
      <c r="F64" s="91"/>
      <c r="G64" s="91"/>
      <c r="H64" s="91"/>
    </row>
    <row r="65" spans="1:8" ht="45.75" customHeight="1" x14ac:dyDescent="0.2">
      <c r="A65" s="15" t="s">
        <v>25</v>
      </c>
      <c r="B65" s="91" t="s">
        <v>144</v>
      </c>
      <c r="C65" s="91"/>
      <c r="D65" s="91"/>
      <c r="E65" s="91"/>
      <c r="F65" s="91"/>
      <c r="G65" s="91"/>
      <c r="H65" s="91"/>
    </row>
    <row r="66" spans="1:8" ht="30.75" customHeight="1" x14ac:dyDescent="0.2">
      <c r="A66" s="95"/>
      <c r="B66" s="95"/>
      <c r="C66" s="95"/>
      <c r="D66" s="95"/>
      <c r="E66" s="95"/>
      <c r="F66" s="95"/>
      <c r="G66" s="95"/>
      <c r="H66" s="95"/>
    </row>
    <row r="67" spans="1:8" ht="34.5" customHeight="1" x14ac:dyDescent="0.2">
      <c r="A67" s="96" t="s">
        <v>180</v>
      </c>
      <c r="B67" s="96"/>
      <c r="C67" s="96"/>
      <c r="D67" s="96"/>
      <c r="E67" s="96"/>
      <c r="F67" s="96"/>
      <c r="G67" s="96"/>
      <c r="H67" s="96"/>
    </row>
    <row r="68" spans="1:8" ht="39.75" customHeight="1" x14ac:dyDescent="0.2">
      <c r="A68" s="18" t="s">
        <v>19</v>
      </c>
      <c r="B68" s="91" t="s">
        <v>135</v>
      </c>
      <c r="C68" s="91"/>
      <c r="D68" s="91"/>
      <c r="E68" s="91"/>
      <c r="F68" s="91"/>
      <c r="G68" s="91"/>
      <c r="H68" s="91"/>
    </row>
    <row r="69" spans="1:8" ht="39.75" customHeight="1" x14ac:dyDescent="0.2">
      <c r="A69" s="18" t="s">
        <v>13</v>
      </c>
      <c r="B69" s="91" t="s">
        <v>136</v>
      </c>
      <c r="C69" s="91"/>
      <c r="D69" s="91"/>
      <c r="E69" s="91"/>
      <c r="F69" s="91"/>
      <c r="G69" s="91"/>
      <c r="H69" s="91"/>
    </row>
    <row r="70" spans="1:8" ht="42" customHeight="1" x14ac:dyDescent="0.2">
      <c r="A70" s="18" t="s">
        <v>18</v>
      </c>
      <c r="B70" s="87" t="s">
        <v>137</v>
      </c>
      <c r="C70" s="87"/>
      <c r="D70" s="87"/>
      <c r="E70" s="87"/>
      <c r="F70" s="87"/>
      <c r="G70" s="87"/>
      <c r="H70" s="87"/>
    </row>
    <row r="71" spans="1:8" ht="33.75" customHeight="1" x14ac:dyDescent="0.2">
      <c r="A71" s="18" t="s">
        <v>20</v>
      </c>
      <c r="B71" s="91" t="s">
        <v>138</v>
      </c>
      <c r="C71" s="91"/>
      <c r="D71" s="91"/>
      <c r="E71" s="91"/>
      <c r="F71" s="91"/>
      <c r="G71" s="91"/>
      <c r="H71" s="91"/>
    </row>
    <row r="72" spans="1:8" ht="33" customHeight="1" x14ac:dyDescent="0.2">
      <c r="A72" s="18" t="s">
        <v>21</v>
      </c>
      <c r="B72" s="91" t="s">
        <v>139</v>
      </c>
      <c r="C72" s="91"/>
      <c r="D72" s="91"/>
      <c r="E72" s="91"/>
      <c r="F72" s="91"/>
      <c r="G72" s="91"/>
      <c r="H72" s="91"/>
    </row>
    <row r="73" spans="1:8" ht="33.75" customHeight="1" x14ac:dyDescent="0.2">
      <c r="A73" s="92"/>
      <c r="B73" s="92"/>
      <c r="C73" s="92"/>
      <c r="D73" s="92"/>
      <c r="E73" s="92"/>
      <c r="F73" s="92"/>
      <c r="G73" s="92"/>
      <c r="H73" s="92"/>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4"/>
  <sheetViews>
    <sheetView tabSelected="1" zoomScale="55" zoomScaleNormal="55" workbookViewId="0">
      <selection activeCell="K31" sqref="K31"/>
    </sheetView>
  </sheetViews>
  <sheetFormatPr baseColWidth="10" defaultColWidth="11.28515625" defaultRowHeight="18.75" x14ac:dyDescent="0.25"/>
  <cols>
    <col min="1" max="1" width="30.42578125" style="1" customWidth="1"/>
    <col min="2" max="2" width="37.140625" style="1" customWidth="1"/>
    <col min="3" max="3" width="18.7109375" style="1" customWidth="1"/>
    <col min="4" max="4" width="18.42578125" style="40" customWidth="1"/>
    <col min="5" max="5" width="42.28515625" style="40" customWidth="1"/>
    <col min="6" max="6" width="21.28515625" style="40" customWidth="1"/>
    <col min="7" max="7" width="23.7109375" style="1" customWidth="1"/>
    <col min="8" max="8" width="27.28515625" style="1" customWidth="1"/>
    <col min="9" max="9" width="27.7109375" style="1" customWidth="1"/>
    <col min="10" max="10" width="31.140625" style="1" customWidth="1"/>
    <col min="11" max="11" width="35.140625" style="4" customWidth="1"/>
    <col min="12" max="12" width="20.7109375" style="4" customWidth="1"/>
    <col min="13" max="13" width="26.85546875" style="4" customWidth="1"/>
    <col min="14" max="14" width="64" style="4" customWidth="1"/>
    <col min="15" max="15" width="27.28515625" style="5" customWidth="1"/>
    <col min="16" max="16" width="28.140625" style="6" customWidth="1"/>
    <col min="17" max="18" width="30.28515625" style="1" customWidth="1"/>
    <col min="19" max="19" width="32.28515625" style="1" customWidth="1"/>
    <col min="20" max="20" width="27.28515625" style="1" customWidth="1"/>
    <col min="21" max="21" width="11.28515625" style="1" customWidth="1"/>
    <col min="22" max="16384" width="11.28515625" style="1"/>
  </cols>
  <sheetData>
    <row r="1" spans="1:21" ht="21" customHeight="1" x14ac:dyDescent="0.25">
      <c r="A1" s="108"/>
      <c r="B1" s="108"/>
      <c r="C1" s="109" t="s">
        <v>1</v>
      </c>
      <c r="D1" s="109"/>
      <c r="E1" s="109"/>
      <c r="F1" s="109"/>
      <c r="G1" s="109"/>
      <c r="H1" s="109"/>
      <c r="I1" s="109"/>
      <c r="J1" s="109"/>
      <c r="K1" s="109"/>
      <c r="L1" s="109"/>
      <c r="M1" s="109"/>
      <c r="N1" s="109"/>
      <c r="O1" s="109"/>
      <c r="P1" s="109"/>
      <c r="Q1" s="109"/>
      <c r="R1" s="109"/>
      <c r="S1" s="29" t="s">
        <v>221</v>
      </c>
    </row>
    <row r="2" spans="1:21" ht="21" customHeight="1" x14ac:dyDescent="0.25">
      <c r="A2" s="108"/>
      <c r="B2" s="108"/>
      <c r="C2" s="109" t="s">
        <v>2</v>
      </c>
      <c r="D2" s="109"/>
      <c r="E2" s="109"/>
      <c r="F2" s="109"/>
      <c r="G2" s="109"/>
      <c r="H2" s="109"/>
      <c r="I2" s="109"/>
      <c r="J2" s="109"/>
      <c r="K2" s="109"/>
      <c r="L2" s="109"/>
      <c r="M2" s="109"/>
      <c r="N2" s="109"/>
      <c r="O2" s="109"/>
      <c r="P2" s="109"/>
      <c r="Q2" s="109"/>
      <c r="R2" s="109"/>
      <c r="S2" s="29" t="s">
        <v>3</v>
      </c>
    </row>
    <row r="3" spans="1:21" ht="21" customHeight="1" x14ac:dyDescent="0.25">
      <c r="A3" s="108"/>
      <c r="B3" s="108"/>
      <c r="C3" s="109" t="s">
        <v>4</v>
      </c>
      <c r="D3" s="109"/>
      <c r="E3" s="109"/>
      <c r="F3" s="109"/>
      <c r="G3" s="109"/>
      <c r="H3" s="109"/>
      <c r="I3" s="109"/>
      <c r="J3" s="109"/>
      <c r="K3" s="109"/>
      <c r="L3" s="109"/>
      <c r="M3" s="109"/>
      <c r="N3" s="109"/>
      <c r="O3" s="109"/>
      <c r="P3" s="109"/>
      <c r="Q3" s="109"/>
      <c r="R3" s="109"/>
      <c r="S3" s="29" t="s">
        <v>220</v>
      </c>
    </row>
    <row r="4" spans="1:21" ht="21" customHeight="1" x14ac:dyDescent="0.25">
      <c r="A4" s="108"/>
      <c r="B4" s="108"/>
      <c r="C4" s="109" t="s">
        <v>157</v>
      </c>
      <c r="D4" s="109"/>
      <c r="E4" s="109"/>
      <c r="F4" s="109"/>
      <c r="G4" s="109"/>
      <c r="H4" s="109"/>
      <c r="I4" s="109"/>
      <c r="J4" s="109"/>
      <c r="K4" s="109"/>
      <c r="L4" s="109"/>
      <c r="M4" s="109"/>
      <c r="N4" s="109"/>
      <c r="O4" s="109"/>
      <c r="P4" s="109"/>
      <c r="Q4" s="109"/>
      <c r="R4" s="109"/>
      <c r="S4" s="29" t="s">
        <v>223</v>
      </c>
    </row>
    <row r="5" spans="1:21" ht="26.25" customHeight="1" x14ac:dyDescent="0.25">
      <c r="A5" s="107" t="s">
        <v>169</v>
      </c>
      <c r="B5" s="107"/>
      <c r="C5" s="110" t="s">
        <v>383</v>
      </c>
      <c r="D5" s="110"/>
      <c r="E5" s="110"/>
      <c r="F5" s="110"/>
      <c r="G5" s="110"/>
      <c r="H5" s="110"/>
      <c r="I5" s="110"/>
      <c r="J5" s="110"/>
      <c r="K5" s="110"/>
      <c r="L5" s="110"/>
      <c r="M5" s="110"/>
      <c r="N5" s="110"/>
      <c r="O5" s="110"/>
      <c r="P5" s="110"/>
      <c r="Q5" s="110"/>
      <c r="R5" s="110"/>
      <c r="S5" s="63"/>
    </row>
    <row r="6" spans="1:21" ht="39" customHeight="1" x14ac:dyDescent="0.25">
      <c r="A6" s="104" t="s">
        <v>159</v>
      </c>
      <c r="B6" s="105"/>
      <c r="C6" s="105"/>
      <c r="D6" s="105"/>
      <c r="E6" s="105"/>
      <c r="F6" s="105"/>
      <c r="G6" s="105"/>
      <c r="H6" s="105"/>
      <c r="I6" s="105"/>
      <c r="J6" s="105"/>
      <c r="K6" s="105"/>
      <c r="L6" s="105"/>
      <c r="M6" s="105"/>
      <c r="N6" s="105"/>
      <c r="O6" s="105"/>
      <c r="P6" s="105"/>
      <c r="Q6" s="105"/>
      <c r="R6" s="105"/>
      <c r="S6" s="106"/>
    </row>
    <row r="7" spans="1:21" s="3" customFormat="1" ht="78.75" customHeight="1" x14ac:dyDescent="0.2">
      <c r="A7" s="2" t="s">
        <v>93</v>
      </c>
      <c r="B7" s="2" t="s">
        <v>164</v>
      </c>
      <c r="C7" s="2" t="s">
        <v>155</v>
      </c>
      <c r="D7" s="2" t="s">
        <v>28</v>
      </c>
      <c r="E7" s="2" t="s">
        <v>101</v>
      </c>
      <c r="F7" s="64" t="s">
        <v>7</v>
      </c>
      <c r="G7" s="2" t="s">
        <v>192</v>
      </c>
      <c r="H7" s="2" t="s">
        <v>34</v>
      </c>
      <c r="I7" s="2" t="s">
        <v>8</v>
      </c>
      <c r="J7" s="21" t="s">
        <v>154</v>
      </c>
      <c r="K7" s="2" t="s">
        <v>97</v>
      </c>
      <c r="L7" s="2" t="s">
        <v>96</v>
      </c>
      <c r="M7" s="2" t="s">
        <v>176</v>
      </c>
      <c r="N7" s="2" t="s">
        <v>9</v>
      </c>
      <c r="O7" s="2" t="s">
        <v>30</v>
      </c>
      <c r="P7" s="2" t="s">
        <v>31</v>
      </c>
      <c r="Q7" s="2" t="s">
        <v>161</v>
      </c>
      <c r="R7" s="2" t="s">
        <v>162</v>
      </c>
      <c r="S7" s="2" t="s">
        <v>160</v>
      </c>
      <c r="T7" s="20"/>
    </row>
    <row r="8" spans="1:21" s="41" customFormat="1" ht="235.15" customHeight="1" x14ac:dyDescent="0.25">
      <c r="A8" s="42" t="s">
        <v>248</v>
      </c>
      <c r="B8" s="42" t="s">
        <v>243</v>
      </c>
      <c r="C8" s="42" t="s">
        <v>244</v>
      </c>
      <c r="D8" s="42" t="s">
        <v>241</v>
      </c>
      <c r="E8" s="42" t="s">
        <v>242</v>
      </c>
      <c r="F8" s="45" t="s">
        <v>253</v>
      </c>
      <c r="G8" s="42" t="s">
        <v>264</v>
      </c>
      <c r="H8" s="42" t="s">
        <v>245</v>
      </c>
      <c r="I8" s="42" t="s">
        <v>246</v>
      </c>
      <c r="J8" s="42">
        <v>0</v>
      </c>
      <c r="K8" s="42" t="s">
        <v>247</v>
      </c>
      <c r="L8" s="46">
        <v>0.25</v>
      </c>
      <c r="M8" s="42" t="s">
        <v>188</v>
      </c>
      <c r="N8" s="42" t="s">
        <v>326</v>
      </c>
      <c r="O8" s="43">
        <v>4</v>
      </c>
      <c r="P8" s="44" t="s">
        <v>386</v>
      </c>
      <c r="Q8" s="42">
        <v>2</v>
      </c>
      <c r="R8" s="42">
        <v>1</v>
      </c>
      <c r="S8" s="42">
        <v>1</v>
      </c>
    </row>
    <row r="9" spans="1:21" s="41" customFormat="1" ht="235.15" customHeight="1" x14ac:dyDescent="0.25">
      <c r="A9" s="42" t="s">
        <v>248</v>
      </c>
      <c r="B9" s="42" t="s">
        <v>243</v>
      </c>
      <c r="C9" s="42" t="s">
        <v>244</v>
      </c>
      <c r="D9" s="42" t="s">
        <v>241</v>
      </c>
      <c r="E9" s="42" t="s">
        <v>242</v>
      </c>
      <c r="F9" s="45" t="s">
        <v>253</v>
      </c>
      <c r="G9" s="42" t="s">
        <v>264</v>
      </c>
      <c r="H9" s="42" t="s">
        <v>250</v>
      </c>
      <c r="I9" s="42" t="s">
        <v>246</v>
      </c>
      <c r="J9" s="42">
        <v>4</v>
      </c>
      <c r="K9" s="42" t="s">
        <v>251</v>
      </c>
      <c r="L9" s="46">
        <v>0.25</v>
      </c>
      <c r="M9" s="42" t="s">
        <v>188</v>
      </c>
      <c r="N9" s="42" t="s">
        <v>252</v>
      </c>
      <c r="O9" s="43">
        <v>6</v>
      </c>
      <c r="P9" s="44" t="s">
        <v>386</v>
      </c>
      <c r="Q9" s="42">
        <v>2</v>
      </c>
      <c r="R9" s="42">
        <v>2</v>
      </c>
      <c r="S9" s="42">
        <v>2</v>
      </c>
      <c r="U9" s="41" t="s">
        <v>257</v>
      </c>
    </row>
    <row r="10" spans="1:21" s="41" customFormat="1" ht="235.15" customHeight="1" x14ac:dyDescent="0.25">
      <c r="A10" s="42" t="s">
        <v>248</v>
      </c>
      <c r="B10" s="42" t="s">
        <v>243</v>
      </c>
      <c r="C10" s="42" t="s">
        <v>244</v>
      </c>
      <c r="D10" s="42" t="s">
        <v>241</v>
      </c>
      <c r="E10" s="42" t="s">
        <v>242</v>
      </c>
      <c r="F10" s="45" t="s">
        <v>253</v>
      </c>
      <c r="G10" s="42" t="s">
        <v>264</v>
      </c>
      <c r="H10" s="42" t="s">
        <v>254</v>
      </c>
      <c r="I10" s="42" t="s">
        <v>246</v>
      </c>
      <c r="J10" s="42">
        <v>61</v>
      </c>
      <c r="K10" s="42" t="s">
        <v>255</v>
      </c>
      <c r="L10" s="46">
        <v>0.25</v>
      </c>
      <c r="M10" s="42" t="s">
        <v>188</v>
      </c>
      <c r="N10" s="42" t="s">
        <v>256</v>
      </c>
      <c r="O10" s="43">
        <v>360</v>
      </c>
      <c r="P10" s="44" t="s">
        <v>386</v>
      </c>
      <c r="Q10" s="42">
        <v>130</v>
      </c>
      <c r="R10" s="42">
        <v>130</v>
      </c>
      <c r="S10" s="42">
        <v>100</v>
      </c>
      <c r="U10" s="41" t="s">
        <v>188</v>
      </c>
    </row>
    <row r="11" spans="1:21" s="41" customFormat="1" ht="235.15" customHeight="1" x14ac:dyDescent="0.25">
      <c r="A11" s="42" t="s">
        <v>263</v>
      </c>
      <c r="B11" s="42" t="s">
        <v>243</v>
      </c>
      <c r="C11" s="42" t="s">
        <v>244</v>
      </c>
      <c r="D11" s="42" t="s">
        <v>241</v>
      </c>
      <c r="E11" s="42" t="s">
        <v>242</v>
      </c>
      <c r="F11" s="45" t="s">
        <v>253</v>
      </c>
      <c r="G11" s="42" t="s">
        <v>264</v>
      </c>
      <c r="H11" s="42" t="s">
        <v>258</v>
      </c>
      <c r="I11" s="42" t="s">
        <v>246</v>
      </c>
      <c r="J11" s="42">
        <v>160</v>
      </c>
      <c r="K11" s="42" t="s">
        <v>260</v>
      </c>
      <c r="L11" s="46">
        <v>0.25</v>
      </c>
      <c r="M11" s="42" t="s">
        <v>188</v>
      </c>
      <c r="N11" s="42" t="s">
        <v>327</v>
      </c>
      <c r="O11" s="43">
        <v>320</v>
      </c>
      <c r="P11" s="44" t="s">
        <v>386</v>
      </c>
      <c r="Q11" s="42">
        <v>110</v>
      </c>
      <c r="R11" s="42">
        <v>110</v>
      </c>
      <c r="S11" s="42">
        <v>100</v>
      </c>
    </row>
    <row r="12" spans="1:21" s="41" customFormat="1" ht="235.15" customHeight="1" x14ac:dyDescent="0.25">
      <c r="A12" s="42" t="s">
        <v>263</v>
      </c>
      <c r="B12" s="42" t="s">
        <v>243</v>
      </c>
      <c r="C12" s="42" t="s">
        <v>244</v>
      </c>
      <c r="D12" s="42" t="s">
        <v>241</v>
      </c>
      <c r="E12" s="42" t="s">
        <v>242</v>
      </c>
      <c r="F12" s="45" t="s">
        <v>261</v>
      </c>
      <c r="G12" s="42" t="s">
        <v>265</v>
      </c>
      <c r="H12" s="42" t="s">
        <v>267</v>
      </c>
      <c r="I12" s="42" t="s">
        <v>246</v>
      </c>
      <c r="J12" s="42">
        <v>4116</v>
      </c>
      <c r="K12" s="42" t="s">
        <v>262</v>
      </c>
      <c r="L12" s="66">
        <v>8.3699999999999997E-2</v>
      </c>
      <c r="M12" s="42" t="s">
        <v>188</v>
      </c>
      <c r="N12" s="42" t="s">
        <v>327</v>
      </c>
      <c r="O12" s="43">
        <v>4827</v>
      </c>
      <c r="P12" s="44" t="s">
        <v>386</v>
      </c>
      <c r="Q12" s="42">
        <v>1600</v>
      </c>
      <c r="R12" s="42">
        <v>1600</v>
      </c>
      <c r="S12" s="42">
        <v>1627</v>
      </c>
    </row>
    <row r="13" spans="1:21" s="41" customFormat="1" ht="235.15" customHeight="1" x14ac:dyDescent="0.25">
      <c r="A13" s="42" t="s">
        <v>248</v>
      </c>
      <c r="B13" s="42" t="s">
        <v>243</v>
      </c>
      <c r="C13" s="42" t="s">
        <v>244</v>
      </c>
      <c r="D13" s="42" t="s">
        <v>241</v>
      </c>
      <c r="E13" s="42" t="s">
        <v>242</v>
      </c>
      <c r="F13" s="45" t="s">
        <v>261</v>
      </c>
      <c r="G13" s="42" t="s">
        <v>265</v>
      </c>
      <c r="H13" s="42" t="s">
        <v>266</v>
      </c>
      <c r="I13" s="42" t="s">
        <v>246</v>
      </c>
      <c r="J13" s="42">
        <v>90</v>
      </c>
      <c r="K13" s="42" t="s">
        <v>268</v>
      </c>
      <c r="L13" s="66">
        <v>8.3299999999999999E-2</v>
      </c>
      <c r="M13" s="42" t="s">
        <v>188</v>
      </c>
      <c r="N13" s="42" t="s">
        <v>328</v>
      </c>
      <c r="O13" s="43">
        <v>400</v>
      </c>
      <c r="P13" s="44" t="s">
        <v>386</v>
      </c>
      <c r="Q13" s="42">
        <v>150</v>
      </c>
      <c r="R13" s="42">
        <v>150</v>
      </c>
      <c r="S13" s="42">
        <v>100</v>
      </c>
    </row>
    <row r="14" spans="1:21" s="41" customFormat="1" ht="235.15" customHeight="1" x14ac:dyDescent="0.25">
      <c r="A14" s="42" t="s">
        <v>248</v>
      </c>
      <c r="B14" s="42" t="s">
        <v>243</v>
      </c>
      <c r="C14" s="42" t="s">
        <v>244</v>
      </c>
      <c r="D14" s="42" t="s">
        <v>241</v>
      </c>
      <c r="E14" s="42" t="s">
        <v>242</v>
      </c>
      <c r="F14" s="45" t="s">
        <v>261</v>
      </c>
      <c r="G14" s="42" t="s">
        <v>265</v>
      </c>
      <c r="H14" s="42" t="s">
        <v>270</v>
      </c>
      <c r="I14" s="42" t="s">
        <v>246</v>
      </c>
      <c r="J14" s="42">
        <v>0</v>
      </c>
      <c r="K14" s="42" t="s">
        <v>272</v>
      </c>
      <c r="L14" s="66">
        <v>8.3299999999999999E-2</v>
      </c>
      <c r="M14" s="42" t="s">
        <v>188</v>
      </c>
      <c r="N14" s="42" t="s">
        <v>271</v>
      </c>
      <c r="O14" s="43">
        <v>8</v>
      </c>
      <c r="P14" s="44" t="s">
        <v>386</v>
      </c>
      <c r="Q14" s="42">
        <v>3</v>
      </c>
      <c r="R14" s="42">
        <v>3</v>
      </c>
      <c r="S14" s="42">
        <v>2</v>
      </c>
    </row>
    <row r="15" spans="1:21" s="41" customFormat="1" ht="235.15" customHeight="1" x14ac:dyDescent="0.25">
      <c r="A15" s="42" t="s">
        <v>248</v>
      </c>
      <c r="B15" s="42" t="s">
        <v>243</v>
      </c>
      <c r="C15" s="42" t="s">
        <v>244</v>
      </c>
      <c r="D15" s="42" t="s">
        <v>241</v>
      </c>
      <c r="E15" s="42" t="s">
        <v>242</v>
      </c>
      <c r="F15" s="45" t="s">
        <v>261</v>
      </c>
      <c r="G15" s="42" t="s">
        <v>265</v>
      </c>
      <c r="H15" s="42" t="s">
        <v>273</v>
      </c>
      <c r="I15" s="42" t="s">
        <v>246</v>
      </c>
      <c r="J15" s="42">
        <v>0</v>
      </c>
      <c r="K15" s="42" t="s">
        <v>274</v>
      </c>
      <c r="L15" s="66">
        <v>8.3299999999999999E-2</v>
      </c>
      <c r="M15" s="42" t="s">
        <v>188</v>
      </c>
      <c r="N15" s="42" t="s">
        <v>275</v>
      </c>
      <c r="O15" s="43">
        <v>80</v>
      </c>
      <c r="P15" s="44" t="s">
        <v>386</v>
      </c>
      <c r="Q15" s="42">
        <v>30</v>
      </c>
      <c r="R15" s="42">
        <v>30</v>
      </c>
      <c r="S15" s="42">
        <v>20</v>
      </c>
    </row>
    <row r="16" spans="1:21" s="41" customFormat="1" ht="235.15" customHeight="1" x14ac:dyDescent="0.25">
      <c r="A16" s="42" t="s">
        <v>276</v>
      </c>
      <c r="B16" s="42" t="s">
        <v>243</v>
      </c>
      <c r="C16" s="42" t="s">
        <v>244</v>
      </c>
      <c r="D16" s="42" t="s">
        <v>241</v>
      </c>
      <c r="E16" s="42" t="s">
        <v>242</v>
      </c>
      <c r="F16" s="45" t="s">
        <v>261</v>
      </c>
      <c r="G16" s="42" t="s">
        <v>265</v>
      </c>
      <c r="H16" s="42" t="s">
        <v>277</v>
      </c>
      <c r="I16" s="42" t="s">
        <v>246</v>
      </c>
      <c r="J16" s="42">
        <v>0</v>
      </c>
      <c r="K16" s="42" t="s">
        <v>278</v>
      </c>
      <c r="L16" s="66">
        <v>8.3299999999999999E-2</v>
      </c>
      <c r="M16" s="42" t="s">
        <v>188</v>
      </c>
      <c r="N16" s="42" t="s">
        <v>279</v>
      </c>
      <c r="O16" s="43">
        <v>500</v>
      </c>
      <c r="P16" s="44" t="s">
        <v>386</v>
      </c>
      <c r="Q16" s="42">
        <v>200</v>
      </c>
      <c r="R16" s="42">
        <v>200</v>
      </c>
      <c r="S16" s="42">
        <v>100</v>
      </c>
    </row>
    <row r="17" spans="1:19" s="41" customFormat="1" ht="235.15" customHeight="1" x14ac:dyDescent="0.25">
      <c r="A17" s="42" t="s">
        <v>280</v>
      </c>
      <c r="B17" s="42" t="s">
        <v>243</v>
      </c>
      <c r="C17" s="42" t="s">
        <v>244</v>
      </c>
      <c r="D17" s="42" t="s">
        <v>241</v>
      </c>
      <c r="E17" s="42" t="s">
        <v>242</v>
      </c>
      <c r="F17" s="45" t="s">
        <v>261</v>
      </c>
      <c r="G17" s="42" t="s">
        <v>265</v>
      </c>
      <c r="H17" s="42" t="s">
        <v>281</v>
      </c>
      <c r="I17" s="42" t="s">
        <v>246</v>
      </c>
      <c r="J17" s="42">
        <v>1</v>
      </c>
      <c r="K17" s="42" t="s">
        <v>282</v>
      </c>
      <c r="L17" s="66">
        <v>8.3299999999999999E-2</v>
      </c>
      <c r="M17" s="42" t="s">
        <v>188</v>
      </c>
      <c r="N17" s="42" t="s">
        <v>283</v>
      </c>
      <c r="O17" s="43">
        <v>2</v>
      </c>
      <c r="P17" s="44" t="s">
        <v>386</v>
      </c>
      <c r="Q17" s="42">
        <v>1</v>
      </c>
      <c r="R17" s="42">
        <v>1</v>
      </c>
      <c r="S17" s="42" t="s">
        <v>386</v>
      </c>
    </row>
    <row r="18" spans="1:19" s="41" customFormat="1" ht="235.15" customHeight="1" x14ac:dyDescent="0.25">
      <c r="A18" s="42" t="s">
        <v>276</v>
      </c>
      <c r="B18" s="42" t="s">
        <v>243</v>
      </c>
      <c r="C18" s="42" t="s">
        <v>244</v>
      </c>
      <c r="D18" s="42" t="s">
        <v>241</v>
      </c>
      <c r="E18" s="42" t="s">
        <v>242</v>
      </c>
      <c r="F18" s="45" t="s">
        <v>261</v>
      </c>
      <c r="G18" s="42" t="s">
        <v>265</v>
      </c>
      <c r="H18" s="42" t="s">
        <v>284</v>
      </c>
      <c r="I18" s="42" t="s">
        <v>246</v>
      </c>
      <c r="J18" s="42">
        <v>3</v>
      </c>
      <c r="K18" s="42" t="s">
        <v>285</v>
      </c>
      <c r="L18" s="66">
        <v>8.3299999999999999E-2</v>
      </c>
      <c r="M18" s="42" t="s">
        <v>188</v>
      </c>
      <c r="N18" s="42" t="s">
        <v>286</v>
      </c>
      <c r="O18" s="43">
        <v>4</v>
      </c>
      <c r="P18" s="44" t="s">
        <v>386</v>
      </c>
      <c r="Q18" s="42">
        <v>2</v>
      </c>
      <c r="R18" s="42">
        <v>2</v>
      </c>
      <c r="S18" s="42" t="s">
        <v>386</v>
      </c>
    </row>
    <row r="19" spans="1:19" s="41" customFormat="1" ht="235.15" customHeight="1" x14ac:dyDescent="0.25">
      <c r="A19" s="42" t="s">
        <v>288</v>
      </c>
      <c r="B19" s="42" t="s">
        <v>243</v>
      </c>
      <c r="C19" s="42" t="s">
        <v>244</v>
      </c>
      <c r="D19" s="42" t="s">
        <v>241</v>
      </c>
      <c r="E19" s="42" t="s">
        <v>242</v>
      </c>
      <c r="F19" s="45" t="s">
        <v>261</v>
      </c>
      <c r="G19" s="42" t="s">
        <v>265</v>
      </c>
      <c r="H19" s="42" t="s">
        <v>287</v>
      </c>
      <c r="I19" s="42" t="s">
        <v>246</v>
      </c>
      <c r="J19" s="42">
        <v>0</v>
      </c>
      <c r="K19" s="42" t="s">
        <v>290</v>
      </c>
      <c r="L19" s="66">
        <v>8.3299999999999999E-2</v>
      </c>
      <c r="M19" s="42" t="s">
        <v>188</v>
      </c>
      <c r="N19" s="42" t="s">
        <v>289</v>
      </c>
      <c r="O19" s="43">
        <v>2</v>
      </c>
      <c r="P19" s="44" t="s">
        <v>386</v>
      </c>
      <c r="Q19" s="42">
        <v>1</v>
      </c>
      <c r="R19" s="42">
        <v>1</v>
      </c>
      <c r="S19" s="42" t="s">
        <v>386</v>
      </c>
    </row>
    <row r="20" spans="1:19" s="41" customFormat="1" ht="235.15" customHeight="1" x14ac:dyDescent="0.25">
      <c r="A20" s="42" t="s">
        <v>294</v>
      </c>
      <c r="B20" s="42" t="s">
        <v>243</v>
      </c>
      <c r="C20" s="42" t="s">
        <v>244</v>
      </c>
      <c r="D20" s="42" t="s">
        <v>241</v>
      </c>
      <c r="E20" s="42" t="s">
        <v>242</v>
      </c>
      <c r="F20" s="45" t="s">
        <v>261</v>
      </c>
      <c r="G20" s="42" t="s">
        <v>265</v>
      </c>
      <c r="H20" s="42" t="s">
        <v>291</v>
      </c>
      <c r="I20" s="42" t="s">
        <v>246</v>
      </c>
      <c r="J20" s="42">
        <v>0</v>
      </c>
      <c r="K20" s="42" t="s">
        <v>293</v>
      </c>
      <c r="L20" s="66">
        <v>8.3299999999999999E-2</v>
      </c>
      <c r="M20" s="42" t="s">
        <v>188</v>
      </c>
      <c r="N20" s="42" t="s">
        <v>292</v>
      </c>
      <c r="O20" s="43">
        <v>1</v>
      </c>
      <c r="P20" s="44" t="s">
        <v>386</v>
      </c>
      <c r="Q20" s="42">
        <v>1</v>
      </c>
      <c r="R20" s="42" t="s">
        <v>386</v>
      </c>
      <c r="S20" s="42" t="s">
        <v>386</v>
      </c>
    </row>
    <row r="21" spans="1:19" s="41" customFormat="1" ht="235.15" customHeight="1" x14ac:dyDescent="0.25">
      <c r="A21" s="42" t="s">
        <v>276</v>
      </c>
      <c r="B21" s="42" t="s">
        <v>243</v>
      </c>
      <c r="C21" s="42" t="s">
        <v>244</v>
      </c>
      <c r="D21" s="42" t="s">
        <v>241</v>
      </c>
      <c r="E21" s="42" t="s">
        <v>242</v>
      </c>
      <c r="F21" s="45" t="s">
        <v>261</v>
      </c>
      <c r="G21" s="42" t="s">
        <v>265</v>
      </c>
      <c r="H21" s="42" t="s">
        <v>295</v>
      </c>
      <c r="I21" s="42" t="s">
        <v>246</v>
      </c>
      <c r="J21" s="42">
        <v>0</v>
      </c>
      <c r="K21" s="42" t="s">
        <v>296</v>
      </c>
      <c r="L21" s="66">
        <v>8.3299999999999999E-2</v>
      </c>
      <c r="M21" s="42" t="s">
        <v>188</v>
      </c>
      <c r="N21" s="42" t="s">
        <v>286</v>
      </c>
      <c r="O21" s="43">
        <v>1</v>
      </c>
      <c r="P21" s="44" t="s">
        <v>386</v>
      </c>
      <c r="Q21" s="42">
        <v>1</v>
      </c>
      <c r="R21" s="42" t="s">
        <v>386</v>
      </c>
      <c r="S21" s="42" t="s">
        <v>386</v>
      </c>
    </row>
    <row r="22" spans="1:19" s="41" customFormat="1" ht="235.15" customHeight="1" x14ac:dyDescent="0.25">
      <c r="A22" s="42" t="s">
        <v>276</v>
      </c>
      <c r="B22" s="42" t="s">
        <v>243</v>
      </c>
      <c r="C22" s="42" t="s">
        <v>244</v>
      </c>
      <c r="D22" s="42" t="s">
        <v>241</v>
      </c>
      <c r="E22" s="42" t="s">
        <v>242</v>
      </c>
      <c r="F22" s="45" t="s">
        <v>261</v>
      </c>
      <c r="G22" s="42" t="s">
        <v>265</v>
      </c>
      <c r="H22" s="45" t="s">
        <v>300</v>
      </c>
      <c r="I22" s="42" t="s">
        <v>246</v>
      </c>
      <c r="J22" s="42">
        <v>0</v>
      </c>
      <c r="K22" s="42" t="s">
        <v>302</v>
      </c>
      <c r="L22" s="66">
        <v>8.3299999999999999E-2</v>
      </c>
      <c r="M22" s="42" t="s">
        <v>188</v>
      </c>
      <c r="N22" s="42" t="s">
        <v>301</v>
      </c>
      <c r="O22" s="43">
        <v>5</v>
      </c>
      <c r="P22" s="44" t="s">
        <v>386</v>
      </c>
      <c r="Q22" s="42">
        <v>3</v>
      </c>
      <c r="R22" s="42">
        <v>2</v>
      </c>
      <c r="S22" s="42" t="s">
        <v>386</v>
      </c>
    </row>
    <row r="23" spans="1:19" s="41" customFormat="1" ht="235.15" customHeight="1" x14ac:dyDescent="0.25">
      <c r="A23" s="42" t="s">
        <v>248</v>
      </c>
      <c r="B23" s="42" t="s">
        <v>243</v>
      </c>
      <c r="C23" s="42" t="s">
        <v>244</v>
      </c>
      <c r="D23" s="42" t="s">
        <v>241</v>
      </c>
      <c r="E23" s="42" t="s">
        <v>242</v>
      </c>
      <c r="F23" s="45" t="s">
        <v>261</v>
      </c>
      <c r="G23" s="42" t="s">
        <v>265</v>
      </c>
      <c r="H23" s="42" t="s">
        <v>297</v>
      </c>
      <c r="I23" s="42" t="s">
        <v>246</v>
      </c>
      <c r="J23" s="42">
        <v>0</v>
      </c>
      <c r="K23" s="42" t="s">
        <v>299</v>
      </c>
      <c r="L23" s="66">
        <v>8.3299999999999999E-2</v>
      </c>
      <c r="M23" s="42" t="s">
        <v>188</v>
      </c>
      <c r="N23" s="42" t="s">
        <v>298</v>
      </c>
      <c r="O23" s="43">
        <v>8</v>
      </c>
      <c r="P23" s="44" t="s">
        <v>386</v>
      </c>
      <c r="Q23" s="42">
        <v>4</v>
      </c>
      <c r="R23" s="42">
        <v>4</v>
      </c>
      <c r="S23" s="42" t="s">
        <v>386</v>
      </c>
    </row>
    <row r="24" spans="1:19" s="41" customFormat="1" ht="235.15" customHeight="1" x14ac:dyDescent="0.25">
      <c r="A24" s="42" t="s">
        <v>248</v>
      </c>
      <c r="B24" s="42" t="s">
        <v>243</v>
      </c>
      <c r="C24" s="42" t="s">
        <v>244</v>
      </c>
      <c r="D24" s="42" t="s">
        <v>241</v>
      </c>
      <c r="E24" s="42" t="s">
        <v>242</v>
      </c>
      <c r="F24" s="45" t="s">
        <v>304</v>
      </c>
      <c r="G24" s="42" t="s">
        <v>305</v>
      </c>
      <c r="H24" s="42" t="s">
        <v>308</v>
      </c>
      <c r="I24" s="42" t="s">
        <v>246</v>
      </c>
      <c r="J24" s="42">
        <v>0</v>
      </c>
      <c r="K24" s="42" t="s">
        <v>309</v>
      </c>
      <c r="L24" s="46">
        <v>0.25</v>
      </c>
      <c r="M24" s="42" t="s">
        <v>187</v>
      </c>
      <c r="N24" s="42" t="s">
        <v>252</v>
      </c>
      <c r="O24" s="43">
        <v>9</v>
      </c>
      <c r="P24" s="44" t="s">
        <v>386</v>
      </c>
      <c r="Q24" s="42">
        <v>3</v>
      </c>
      <c r="R24" s="42">
        <v>3</v>
      </c>
      <c r="S24" s="42">
        <v>3</v>
      </c>
    </row>
    <row r="25" spans="1:19" s="41" customFormat="1" ht="235.15" customHeight="1" x14ac:dyDescent="0.25">
      <c r="A25" s="42" t="s">
        <v>248</v>
      </c>
      <c r="B25" s="42" t="s">
        <v>243</v>
      </c>
      <c r="C25" s="42" t="s">
        <v>244</v>
      </c>
      <c r="D25" s="42" t="s">
        <v>241</v>
      </c>
      <c r="E25" s="42" t="s">
        <v>242</v>
      </c>
      <c r="F25" s="45" t="s">
        <v>304</v>
      </c>
      <c r="G25" s="42" t="s">
        <v>305</v>
      </c>
      <c r="H25" s="42" t="s">
        <v>311</v>
      </c>
      <c r="I25" s="42" t="s">
        <v>246</v>
      </c>
      <c r="J25" s="42">
        <v>0</v>
      </c>
      <c r="K25" s="42" t="s">
        <v>312</v>
      </c>
      <c r="L25" s="46">
        <v>0.25</v>
      </c>
      <c r="M25" s="42" t="s">
        <v>188</v>
      </c>
      <c r="N25" s="42" t="s">
        <v>310</v>
      </c>
      <c r="O25" s="43">
        <v>2</v>
      </c>
      <c r="P25" s="44" t="s">
        <v>386</v>
      </c>
      <c r="Q25" s="42">
        <v>1</v>
      </c>
      <c r="R25" s="42">
        <v>1</v>
      </c>
      <c r="S25" s="42" t="s">
        <v>386</v>
      </c>
    </row>
    <row r="26" spans="1:19" s="41" customFormat="1" ht="235.15" customHeight="1" x14ac:dyDescent="0.25">
      <c r="A26" s="42" t="s">
        <v>248</v>
      </c>
      <c r="B26" s="42" t="s">
        <v>243</v>
      </c>
      <c r="C26" s="42" t="s">
        <v>244</v>
      </c>
      <c r="D26" s="42" t="s">
        <v>241</v>
      </c>
      <c r="E26" s="42" t="s">
        <v>242</v>
      </c>
      <c r="F26" s="45" t="s">
        <v>304</v>
      </c>
      <c r="G26" s="42" t="s">
        <v>305</v>
      </c>
      <c r="H26" s="42" t="s">
        <v>313</v>
      </c>
      <c r="I26" s="42" t="s">
        <v>246</v>
      </c>
      <c r="J26" s="42">
        <v>40</v>
      </c>
      <c r="K26" s="42" t="s">
        <v>315</v>
      </c>
      <c r="L26" s="46">
        <v>0.25</v>
      </c>
      <c r="M26" s="42" t="s">
        <v>187</v>
      </c>
      <c r="N26" s="42" t="s">
        <v>314</v>
      </c>
      <c r="O26" s="43">
        <v>80</v>
      </c>
      <c r="P26" s="44" t="s">
        <v>386</v>
      </c>
      <c r="Q26" s="42">
        <v>26</v>
      </c>
      <c r="R26" s="42">
        <v>26</v>
      </c>
      <c r="S26" s="42">
        <v>28</v>
      </c>
    </row>
    <row r="27" spans="1:19" s="41" customFormat="1" ht="235.15" customHeight="1" x14ac:dyDescent="0.25">
      <c r="A27" s="42" t="s">
        <v>248</v>
      </c>
      <c r="B27" s="42" t="s">
        <v>243</v>
      </c>
      <c r="C27" s="42" t="s">
        <v>244</v>
      </c>
      <c r="D27" s="42" t="s">
        <v>241</v>
      </c>
      <c r="E27" s="42" t="s">
        <v>242</v>
      </c>
      <c r="F27" s="45" t="s">
        <v>304</v>
      </c>
      <c r="G27" s="42" t="s">
        <v>305</v>
      </c>
      <c r="H27" s="42" t="s">
        <v>316</v>
      </c>
      <c r="I27" s="42" t="s">
        <v>246</v>
      </c>
      <c r="J27" s="42" t="s">
        <v>318</v>
      </c>
      <c r="K27" s="42" t="s">
        <v>319</v>
      </c>
      <c r="L27" s="46">
        <v>0.25</v>
      </c>
      <c r="M27" s="42" t="s">
        <v>187</v>
      </c>
      <c r="N27" s="42" t="s">
        <v>317</v>
      </c>
      <c r="O27" s="43">
        <v>25</v>
      </c>
      <c r="P27" s="44" t="s">
        <v>386</v>
      </c>
      <c r="Q27" s="42">
        <v>8</v>
      </c>
      <c r="R27" s="42">
        <v>8</v>
      </c>
      <c r="S27" s="42">
        <v>9</v>
      </c>
    </row>
    <row r="28" spans="1:19" s="41" customFormat="1" ht="235.15" customHeight="1" x14ac:dyDescent="0.25">
      <c r="A28" s="42" t="s">
        <v>288</v>
      </c>
      <c r="B28" s="42" t="s">
        <v>243</v>
      </c>
      <c r="C28" s="42" t="s">
        <v>244</v>
      </c>
      <c r="D28" s="42" t="s">
        <v>241</v>
      </c>
      <c r="E28" s="42" t="s">
        <v>242</v>
      </c>
      <c r="F28" s="45" t="s">
        <v>306</v>
      </c>
      <c r="G28" s="42" t="s">
        <v>307</v>
      </c>
      <c r="H28" s="42" t="s">
        <v>320</v>
      </c>
      <c r="I28" s="42" t="s">
        <v>246</v>
      </c>
      <c r="J28" s="42">
        <v>0</v>
      </c>
      <c r="K28" s="42" t="s">
        <v>321</v>
      </c>
      <c r="L28" s="46">
        <v>0.5</v>
      </c>
      <c r="M28" s="42" t="s">
        <v>188</v>
      </c>
      <c r="N28" s="42" t="s">
        <v>289</v>
      </c>
      <c r="O28" s="43">
        <v>1</v>
      </c>
      <c r="P28" s="44">
        <v>1</v>
      </c>
      <c r="Q28" s="42">
        <v>1</v>
      </c>
      <c r="R28" s="42">
        <v>1</v>
      </c>
      <c r="S28" s="42">
        <v>1</v>
      </c>
    </row>
    <row r="29" spans="1:19" s="41" customFormat="1" ht="235.15" customHeight="1" x14ac:dyDescent="0.25">
      <c r="A29" s="42" t="s">
        <v>294</v>
      </c>
      <c r="B29" s="42" t="s">
        <v>243</v>
      </c>
      <c r="C29" s="42" t="s">
        <v>244</v>
      </c>
      <c r="D29" s="42" t="s">
        <v>241</v>
      </c>
      <c r="E29" s="42" t="s">
        <v>242</v>
      </c>
      <c r="F29" s="45" t="s">
        <v>306</v>
      </c>
      <c r="G29" s="42" t="s">
        <v>307</v>
      </c>
      <c r="H29" s="42" t="s">
        <v>322</v>
      </c>
      <c r="I29" s="42" t="s">
        <v>246</v>
      </c>
      <c r="J29" s="42">
        <v>0</v>
      </c>
      <c r="K29" s="42" t="s">
        <v>325</v>
      </c>
      <c r="L29" s="46">
        <v>0.25</v>
      </c>
      <c r="M29" s="42" t="s">
        <v>188</v>
      </c>
      <c r="N29" s="42" t="s">
        <v>292</v>
      </c>
      <c r="O29" s="43">
        <v>1</v>
      </c>
      <c r="P29" s="44" t="s">
        <v>386</v>
      </c>
      <c r="Q29" s="42">
        <v>1</v>
      </c>
      <c r="R29" s="42" t="s">
        <v>386</v>
      </c>
      <c r="S29" s="42" t="s">
        <v>386</v>
      </c>
    </row>
    <row r="30" spans="1:19" s="41" customFormat="1" ht="235.15" customHeight="1" x14ac:dyDescent="0.25">
      <c r="A30" s="42" t="s">
        <v>248</v>
      </c>
      <c r="B30" s="42" t="s">
        <v>243</v>
      </c>
      <c r="C30" s="42" t="s">
        <v>244</v>
      </c>
      <c r="D30" s="42" t="s">
        <v>241</v>
      </c>
      <c r="E30" s="42" t="s">
        <v>242</v>
      </c>
      <c r="F30" s="45" t="s">
        <v>306</v>
      </c>
      <c r="G30" s="42" t="s">
        <v>307</v>
      </c>
      <c r="H30" s="42" t="s">
        <v>323</v>
      </c>
      <c r="I30" s="42" t="s">
        <v>246</v>
      </c>
      <c r="J30" s="42">
        <v>0</v>
      </c>
      <c r="K30" s="42" t="s">
        <v>324</v>
      </c>
      <c r="L30" s="46">
        <v>0.25</v>
      </c>
      <c r="M30" s="42" t="s">
        <v>188</v>
      </c>
      <c r="N30" s="42" t="s">
        <v>249</v>
      </c>
      <c r="O30" s="43">
        <v>1</v>
      </c>
      <c r="P30" s="44" t="s">
        <v>386</v>
      </c>
      <c r="Q30" s="42">
        <v>1</v>
      </c>
      <c r="R30" s="42" t="s">
        <v>386</v>
      </c>
      <c r="S30" s="42" t="s">
        <v>386</v>
      </c>
    </row>
    <row r="31" spans="1:19" s="41" customFormat="1" ht="235.15" customHeight="1" x14ac:dyDescent="0.25">
      <c r="A31" s="42" t="s">
        <v>387</v>
      </c>
      <c r="B31" s="42" t="s">
        <v>243</v>
      </c>
      <c r="C31" s="42" t="s">
        <v>388</v>
      </c>
      <c r="D31" s="42" t="s">
        <v>241</v>
      </c>
      <c r="E31" s="42" t="s">
        <v>389</v>
      </c>
      <c r="F31" s="45" t="s">
        <v>390</v>
      </c>
      <c r="G31" s="42" t="s">
        <v>391</v>
      </c>
      <c r="H31" s="42" t="s">
        <v>392</v>
      </c>
      <c r="I31" s="42" t="s">
        <v>246</v>
      </c>
      <c r="J31" s="42">
        <v>4</v>
      </c>
      <c r="K31" s="42" t="s">
        <v>393</v>
      </c>
      <c r="L31" s="42" t="s">
        <v>394</v>
      </c>
      <c r="M31" s="42" t="s">
        <v>188</v>
      </c>
      <c r="N31" s="42" t="s">
        <v>395</v>
      </c>
      <c r="O31" s="43">
        <v>4</v>
      </c>
      <c r="P31" s="44">
        <v>1</v>
      </c>
      <c r="Q31" s="42">
        <v>1</v>
      </c>
      <c r="R31" s="42">
        <v>1</v>
      </c>
      <c r="S31" s="42">
        <v>1</v>
      </c>
    </row>
    <row r="32" spans="1:19" s="41" customFormat="1" ht="235.15" customHeight="1" x14ac:dyDescent="0.25">
      <c r="A32" s="42" t="s">
        <v>387</v>
      </c>
      <c r="B32" s="42" t="s">
        <v>243</v>
      </c>
      <c r="C32" s="42" t="s">
        <v>388</v>
      </c>
      <c r="D32" s="42" t="s">
        <v>241</v>
      </c>
      <c r="E32" s="42" t="s">
        <v>389</v>
      </c>
      <c r="F32" s="45" t="s">
        <v>390</v>
      </c>
      <c r="G32" s="42" t="s">
        <v>391</v>
      </c>
      <c r="H32" s="42" t="s">
        <v>391</v>
      </c>
      <c r="I32" s="42" t="s">
        <v>246</v>
      </c>
      <c r="J32" s="42">
        <v>56</v>
      </c>
      <c r="K32" s="42" t="s">
        <v>303</v>
      </c>
      <c r="L32" s="42" t="s">
        <v>394</v>
      </c>
      <c r="M32" s="42" t="s">
        <v>188</v>
      </c>
      <c r="N32" s="42" t="s">
        <v>395</v>
      </c>
      <c r="O32" s="43">
        <v>60</v>
      </c>
      <c r="P32" s="44">
        <v>15</v>
      </c>
      <c r="Q32" s="42">
        <v>15</v>
      </c>
      <c r="R32" s="42">
        <v>15</v>
      </c>
      <c r="S32" s="42">
        <v>15</v>
      </c>
    </row>
    <row r="33" spans="1:19" s="41" customFormat="1" ht="235.15" customHeight="1" x14ac:dyDescent="0.25">
      <c r="A33" s="42" t="s">
        <v>387</v>
      </c>
      <c r="B33" s="42" t="s">
        <v>243</v>
      </c>
      <c r="C33" s="42" t="s">
        <v>388</v>
      </c>
      <c r="D33" s="42" t="s">
        <v>241</v>
      </c>
      <c r="E33" s="42" t="s">
        <v>389</v>
      </c>
      <c r="F33" s="45" t="s">
        <v>390</v>
      </c>
      <c r="G33" s="42" t="s">
        <v>391</v>
      </c>
      <c r="H33" s="42" t="s">
        <v>391</v>
      </c>
      <c r="I33" s="42" t="s">
        <v>246</v>
      </c>
      <c r="J33" s="42">
        <v>0</v>
      </c>
      <c r="K33" s="42" t="s">
        <v>396</v>
      </c>
      <c r="L33" s="42" t="s">
        <v>394</v>
      </c>
      <c r="M33" s="42" t="s">
        <v>188</v>
      </c>
      <c r="N33" s="42" t="s">
        <v>397</v>
      </c>
      <c r="O33" s="43">
        <v>4</v>
      </c>
      <c r="P33" s="44">
        <v>1</v>
      </c>
      <c r="Q33" s="42">
        <v>1</v>
      </c>
      <c r="R33" s="42">
        <v>1</v>
      </c>
      <c r="S33" s="42">
        <v>1</v>
      </c>
    </row>
    <row r="34" spans="1:19" s="41" customFormat="1" ht="235.15" customHeight="1" x14ac:dyDescent="0.25">
      <c r="A34" s="42" t="s">
        <v>387</v>
      </c>
      <c r="B34" s="42" t="s">
        <v>243</v>
      </c>
      <c r="C34" s="42" t="s">
        <v>388</v>
      </c>
      <c r="D34" s="42" t="s">
        <v>241</v>
      </c>
      <c r="E34" s="42" t="s">
        <v>389</v>
      </c>
      <c r="F34" s="67" t="s">
        <v>390</v>
      </c>
      <c r="G34" s="42" t="s">
        <v>391</v>
      </c>
      <c r="H34" s="42" t="s">
        <v>391</v>
      </c>
      <c r="I34" s="42" t="s">
        <v>246</v>
      </c>
      <c r="J34" s="42">
        <v>0</v>
      </c>
      <c r="K34" s="42" t="s">
        <v>398</v>
      </c>
      <c r="L34" s="42" t="s">
        <v>394</v>
      </c>
      <c r="M34" s="42" t="s">
        <v>188</v>
      </c>
      <c r="N34" s="42" t="s">
        <v>397</v>
      </c>
      <c r="O34" s="43">
        <v>5</v>
      </c>
      <c r="P34" s="44">
        <v>2</v>
      </c>
      <c r="Q34" s="42">
        <v>1</v>
      </c>
      <c r="R34" s="42">
        <v>1</v>
      </c>
      <c r="S34" s="42">
        <v>1</v>
      </c>
    </row>
  </sheetData>
  <autoFilter ref="A7:S34" xr:uid="{00000000-0001-0000-0100-000000000000}"/>
  <mergeCells count="8">
    <mergeCell ref="A6:S6"/>
    <mergeCell ref="A5:B5"/>
    <mergeCell ref="A1:B4"/>
    <mergeCell ref="C1:R1"/>
    <mergeCell ref="C2:R2"/>
    <mergeCell ref="C3:R3"/>
    <mergeCell ref="C4:R4"/>
    <mergeCell ref="C5:R5"/>
  </mergeCells>
  <dataValidations count="1">
    <dataValidation type="list" allowBlank="1" showInputMessage="1" showErrorMessage="1" sqref="M8:M292" xr:uid="{00000000-0002-0000-0100-000000000000}">
      <formula1>$U$9:$U$10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3"/>
  <sheetViews>
    <sheetView zoomScale="80" zoomScaleNormal="80" workbookViewId="0">
      <selection activeCell="A9" sqref="A9"/>
    </sheetView>
  </sheetViews>
  <sheetFormatPr baseColWidth="10" defaultColWidth="10.7109375" defaultRowHeight="15" x14ac:dyDescent="0.25"/>
  <cols>
    <col min="1" max="1" width="20.85546875" customWidth="1"/>
    <col min="2" max="2" width="30.7109375" customWidth="1"/>
    <col min="3" max="3" width="33.7109375" customWidth="1"/>
    <col min="4" max="4" width="32" customWidth="1"/>
    <col min="5" max="6" width="28.7109375" customWidth="1"/>
    <col min="7" max="7" width="33.28515625" bestFit="1" customWidth="1"/>
    <col min="8" max="8" width="33.28515625" customWidth="1"/>
    <col min="9" max="9" width="34" bestFit="1" customWidth="1"/>
    <col min="10" max="10" width="30.28515625" customWidth="1"/>
    <col min="11" max="11" width="13.7109375" customWidth="1"/>
    <col min="12" max="12" width="14.28515625" customWidth="1"/>
    <col min="13" max="13" width="13.28515625" customWidth="1"/>
    <col min="14" max="14" width="12.7109375" customWidth="1"/>
    <col min="15" max="16" width="12.28515625" customWidth="1"/>
    <col min="17" max="17" width="12.85546875" customWidth="1"/>
    <col min="18" max="18" width="13.7109375" customWidth="1"/>
    <col min="19" max="19" width="13.28515625" customWidth="1"/>
    <col min="20" max="22" width="12.28515625" customWidth="1"/>
    <col min="23" max="23" width="11.28515625" customWidth="1"/>
    <col min="24" max="24" width="27.28515625" customWidth="1"/>
    <col min="25" max="25" width="39.28515625" bestFit="1" customWidth="1"/>
    <col min="26" max="26" width="54.7109375" bestFit="1" customWidth="1"/>
    <col min="29" max="29" width="0" hidden="1" customWidth="1"/>
  </cols>
  <sheetData>
    <row r="1" spans="1:29" s="1" customFormat="1" ht="22.5" customHeight="1" x14ac:dyDescent="0.25">
      <c r="A1" s="121"/>
      <c r="B1" s="122"/>
      <c r="C1" s="127" t="s">
        <v>1</v>
      </c>
      <c r="D1" s="128"/>
      <c r="E1" s="128"/>
      <c r="F1" s="128"/>
      <c r="G1" s="128"/>
      <c r="H1" s="128"/>
      <c r="I1" s="128"/>
      <c r="J1" s="128"/>
      <c r="K1" s="128"/>
      <c r="L1" s="128"/>
      <c r="M1" s="128"/>
      <c r="N1" s="128"/>
      <c r="O1" s="128"/>
      <c r="P1" s="128"/>
      <c r="Q1" s="128"/>
      <c r="R1" s="128"/>
      <c r="S1" s="128"/>
      <c r="T1" s="128"/>
      <c r="U1" s="128"/>
      <c r="V1" s="128"/>
      <c r="W1" s="128"/>
      <c r="X1" s="128"/>
      <c r="Y1" s="129"/>
      <c r="Z1" s="29" t="s">
        <v>221</v>
      </c>
    </row>
    <row r="2" spans="1:29" s="1" customFormat="1" ht="22.5" customHeight="1" x14ac:dyDescent="0.25">
      <c r="A2" s="123"/>
      <c r="B2" s="124"/>
      <c r="C2" s="127" t="s">
        <v>2</v>
      </c>
      <c r="D2" s="128"/>
      <c r="E2" s="128"/>
      <c r="F2" s="128"/>
      <c r="G2" s="128"/>
      <c r="H2" s="128"/>
      <c r="I2" s="128"/>
      <c r="J2" s="128"/>
      <c r="K2" s="128"/>
      <c r="L2" s="128"/>
      <c r="M2" s="128"/>
      <c r="N2" s="128"/>
      <c r="O2" s="128"/>
      <c r="P2" s="128"/>
      <c r="Q2" s="128"/>
      <c r="R2" s="128"/>
      <c r="S2" s="128"/>
      <c r="T2" s="128"/>
      <c r="U2" s="128"/>
      <c r="V2" s="128"/>
      <c r="W2" s="128"/>
      <c r="X2" s="128"/>
      <c r="Y2" s="129"/>
      <c r="Z2" s="29" t="s">
        <v>3</v>
      </c>
    </row>
    <row r="3" spans="1:29" s="1" customFormat="1" ht="22.5" customHeight="1" x14ac:dyDescent="0.25">
      <c r="A3" s="123"/>
      <c r="B3" s="124"/>
      <c r="C3" s="127" t="s">
        <v>4</v>
      </c>
      <c r="D3" s="128"/>
      <c r="E3" s="128"/>
      <c r="F3" s="128"/>
      <c r="G3" s="128"/>
      <c r="H3" s="128"/>
      <c r="I3" s="128"/>
      <c r="J3" s="128"/>
      <c r="K3" s="128"/>
      <c r="L3" s="128"/>
      <c r="M3" s="128"/>
      <c r="N3" s="128"/>
      <c r="O3" s="128"/>
      <c r="P3" s="128"/>
      <c r="Q3" s="128"/>
      <c r="R3" s="128"/>
      <c r="S3" s="128"/>
      <c r="T3" s="128"/>
      <c r="U3" s="128"/>
      <c r="V3" s="128"/>
      <c r="W3" s="128"/>
      <c r="X3" s="128"/>
      <c r="Y3" s="129"/>
      <c r="Z3" s="29" t="s">
        <v>220</v>
      </c>
    </row>
    <row r="4" spans="1:29" s="1" customFormat="1" ht="22.5" customHeight="1" x14ac:dyDescent="0.25">
      <c r="A4" s="125"/>
      <c r="B4" s="126"/>
      <c r="C4" s="127" t="s">
        <v>157</v>
      </c>
      <c r="D4" s="128"/>
      <c r="E4" s="128"/>
      <c r="F4" s="128"/>
      <c r="G4" s="128"/>
      <c r="H4" s="128"/>
      <c r="I4" s="128"/>
      <c r="J4" s="128"/>
      <c r="K4" s="128"/>
      <c r="L4" s="128"/>
      <c r="M4" s="128"/>
      <c r="N4" s="128"/>
      <c r="O4" s="128"/>
      <c r="P4" s="128"/>
      <c r="Q4" s="128"/>
      <c r="R4" s="128"/>
      <c r="S4" s="128"/>
      <c r="T4" s="128"/>
      <c r="U4" s="128"/>
      <c r="V4" s="128"/>
      <c r="W4" s="128"/>
      <c r="X4" s="128"/>
      <c r="Y4" s="129"/>
      <c r="Z4" s="29" t="s">
        <v>222</v>
      </c>
    </row>
    <row r="5" spans="1:29" s="1" customFormat="1" ht="26.25" customHeight="1" x14ac:dyDescent="0.25">
      <c r="A5" s="119" t="s">
        <v>5</v>
      </c>
      <c r="B5" s="120"/>
      <c r="C5" s="119" t="s">
        <v>383</v>
      </c>
      <c r="D5" s="130"/>
      <c r="E5" s="130"/>
      <c r="F5" s="130"/>
      <c r="G5" s="130"/>
      <c r="H5" s="130"/>
      <c r="I5" s="130"/>
      <c r="J5" s="130"/>
      <c r="K5" s="130"/>
      <c r="L5" s="130"/>
      <c r="M5" s="130"/>
      <c r="N5" s="130"/>
      <c r="O5" s="130"/>
      <c r="P5" s="130"/>
      <c r="Q5" s="130"/>
      <c r="R5" s="130"/>
      <c r="S5" s="130"/>
      <c r="T5" s="130"/>
      <c r="U5" s="130"/>
      <c r="V5" s="130"/>
      <c r="W5" s="130"/>
      <c r="X5" s="130"/>
      <c r="Y5" s="130"/>
      <c r="Z5" s="130"/>
    </row>
    <row r="6" spans="1:29" s="1" customFormat="1" ht="15" customHeight="1" x14ac:dyDescent="0.25">
      <c r="A6" s="115" t="s">
        <v>153</v>
      </c>
      <c r="B6" s="115"/>
      <c r="C6" s="115"/>
      <c r="D6" s="115"/>
      <c r="E6" s="115"/>
      <c r="F6" s="115"/>
      <c r="G6" s="115"/>
      <c r="H6" s="115"/>
      <c r="I6" s="115"/>
      <c r="J6" s="115"/>
      <c r="K6" s="115"/>
      <c r="L6" s="115"/>
      <c r="M6" s="115"/>
      <c r="N6" s="115"/>
      <c r="O6" s="115"/>
      <c r="P6" s="115"/>
      <c r="Q6" s="115"/>
      <c r="R6" s="115"/>
      <c r="S6" s="115"/>
      <c r="T6" s="115"/>
      <c r="U6" s="115"/>
      <c r="V6" s="115"/>
      <c r="W6" s="115"/>
      <c r="X6" s="116"/>
      <c r="Y6" s="111" t="s">
        <v>95</v>
      </c>
      <c r="Z6" s="112"/>
    </row>
    <row r="7" spans="1:29" s="1" customFormat="1" ht="15.75" thickBot="1" x14ac:dyDescent="0.3">
      <c r="A7" s="117"/>
      <c r="B7" s="117"/>
      <c r="C7" s="117"/>
      <c r="D7" s="117"/>
      <c r="E7" s="117"/>
      <c r="F7" s="117"/>
      <c r="G7" s="117"/>
      <c r="H7" s="117"/>
      <c r="I7" s="117"/>
      <c r="J7" s="117"/>
      <c r="K7" s="117"/>
      <c r="L7" s="117"/>
      <c r="M7" s="117"/>
      <c r="N7" s="117"/>
      <c r="O7" s="117"/>
      <c r="P7" s="117"/>
      <c r="Q7" s="117"/>
      <c r="R7" s="117"/>
      <c r="S7" s="117"/>
      <c r="T7" s="117"/>
      <c r="U7" s="117"/>
      <c r="V7" s="117"/>
      <c r="W7" s="117"/>
      <c r="X7" s="118"/>
      <c r="Y7" s="113"/>
      <c r="Z7" s="114"/>
    </row>
    <row r="8" spans="1:29" s="22" customFormat="1" ht="66.75" customHeight="1" thickBot="1" x14ac:dyDescent="0.3">
      <c r="A8" s="2" t="s">
        <v>98</v>
      </c>
      <c r="B8" s="2" t="s">
        <v>189</v>
      </c>
      <c r="C8" s="2" t="s">
        <v>170</v>
      </c>
      <c r="D8" s="2" t="s">
        <v>85</v>
      </c>
      <c r="E8" s="2" t="s">
        <v>86</v>
      </c>
      <c r="F8" s="2" t="s">
        <v>87</v>
      </c>
      <c r="G8" s="2" t="s">
        <v>165</v>
      </c>
      <c r="H8" s="2" t="s">
        <v>167</v>
      </c>
      <c r="I8" s="2" t="s">
        <v>166</v>
      </c>
      <c r="J8" s="2" t="s">
        <v>156</v>
      </c>
      <c r="K8" s="39" t="s">
        <v>228</v>
      </c>
      <c r="L8" s="39" t="s">
        <v>229</v>
      </c>
      <c r="M8" s="39" t="s">
        <v>230</v>
      </c>
      <c r="N8" s="39" t="s">
        <v>231</v>
      </c>
      <c r="O8" s="39" t="s">
        <v>232</v>
      </c>
      <c r="P8" s="39" t="s">
        <v>233</v>
      </c>
      <c r="Q8" s="39" t="s">
        <v>234</v>
      </c>
      <c r="R8" s="39" t="s">
        <v>235</v>
      </c>
      <c r="S8" s="39" t="s">
        <v>236</v>
      </c>
      <c r="T8" s="39" t="s">
        <v>237</v>
      </c>
      <c r="U8" s="39" t="s">
        <v>238</v>
      </c>
      <c r="V8" s="39" t="s">
        <v>239</v>
      </c>
      <c r="W8" s="39" t="s">
        <v>240</v>
      </c>
      <c r="X8" s="2" t="s">
        <v>88</v>
      </c>
      <c r="Y8" s="2" t="s">
        <v>26</v>
      </c>
      <c r="Z8" s="2" t="s">
        <v>27</v>
      </c>
    </row>
    <row r="9" spans="1:29" ht="75" x14ac:dyDescent="0.25">
      <c r="A9" s="42" t="s">
        <v>242</v>
      </c>
      <c r="B9" s="65" t="s">
        <v>384</v>
      </c>
      <c r="C9" s="65" t="s">
        <v>384</v>
      </c>
      <c r="D9" s="65" t="s">
        <v>384</v>
      </c>
      <c r="E9" s="65" t="s">
        <v>384</v>
      </c>
      <c r="F9" s="65" t="s">
        <v>384</v>
      </c>
      <c r="G9" s="65" t="s">
        <v>384</v>
      </c>
      <c r="H9" s="65" t="s">
        <v>384</v>
      </c>
      <c r="I9" s="65" t="s">
        <v>384</v>
      </c>
      <c r="J9" s="65" t="s">
        <v>384</v>
      </c>
      <c r="K9" s="65" t="s">
        <v>385</v>
      </c>
      <c r="L9" s="65" t="s">
        <v>385</v>
      </c>
      <c r="M9" s="65" t="s">
        <v>385</v>
      </c>
      <c r="N9" s="65" t="s">
        <v>385</v>
      </c>
      <c r="O9" s="65" t="s">
        <v>385</v>
      </c>
      <c r="P9" s="65" t="s">
        <v>385</v>
      </c>
      <c r="Q9" s="65" t="s">
        <v>385</v>
      </c>
      <c r="R9" s="65" t="s">
        <v>385</v>
      </c>
      <c r="X9" s="65" t="s">
        <v>385</v>
      </c>
      <c r="Y9" s="65" t="s">
        <v>384</v>
      </c>
      <c r="Z9" s="65" t="s">
        <v>384</v>
      </c>
    </row>
    <row r="10" spans="1:29" x14ac:dyDescent="0.25">
      <c r="A10" s="1"/>
      <c r="AC10" t="s">
        <v>89</v>
      </c>
    </row>
    <row r="11" spans="1:29" x14ac:dyDescent="0.25">
      <c r="AC11" t="s">
        <v>90</v>
      </c>
    </row>
    <row r="12" spans="1:29" x14ac:dyDescent="0.25">
      <c r="AC12" t="s">
        <v>91</v>
      </c>
    </row>
    <row r="13" spans="1:29" x14ac:dyDescent="0.25">
      <c r="AC13" t="s">
        <v>92</v>
      </c>
    </row>
  </sheetData>
  <mergeCells count="9">
    <mergeCell ref="Y6:Z7"/>
    <mergeCell ref="A6:X7"/>
    <mergeCell ref="A5:B5"/>
    <mergeCell ref="A1:B4"/>
    <mergeCell ref="C1:Y1"/>
    <mergeCell ref="C2:Y2"/>
    <mergeCell ref="C3:Y3"/>
    <mergeCell ref="C4:Y4"/>
    <mergeCell ref="C5:Z5"/>
  </mergeCells>
  <dataValidations count="1">
    <dataValidation type="list" allowBlank="1" showInputMessage="1" showErrorMessage="1" sqref="W9:W113" xr:uid="{00000000-0002-0000-0200-000000000000}">
      <formula1>$AC$10:$AC$13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52"/>
  <sheetViews>
    <sheetView zoomScale="55" zoomScaleNormal="55" workbookViewId="0">
      <selection activeCell="N8" sqref="N8"/>
    </sheetView>
  </sheetViews>
  <sheetFormatPr baseColWidth="10" defaultColWidth="10.7109375" defaultRowHeight="15" x14ac:dyDescent="0.25"/>
  <cols>
    <col min="1" max="1" width="31.5703125" customWidth="1"/>
    <col min="2" max="2" width="32.140625" customWidth="1"/>
    <col min="3" max="3" width="19.7109375" customWidth="1"/>
    <col min="4" max="4" width="15.7109375" customWidth="1"/>
    <col min="5" max="5" width="49.28515625" style="48" customWidth="1"/>
    <col min="6" max="6" width="22.7109375" style="47" bestFit="1" customWidth="1"/>
    <col min="7" max="7" width="60.28515625" customWidth="1"/>
    <col min="8" max="8" width="47" bestFit="1" customWidth="1"/>
    <col min="9" max="9" width="31.85546875" bestFit="1" customWidth="1"/>
    <col min="10" max="10" width="31.85546875" customWidth="1"/>
    <col min="11" max="12" width="45.28515625" customWidth="1"/>
    <col min="13" max="13" width="16.5703125" customWidth="1"/>
    <col min="14" max="14" width="21.7109375" customWidth="1"/>
    <col min="15" max="15" width="21.140625" customWidth="1"/>
    <col min="16" max="16" width="21.7109375" customWidth="1"/>
    <col min="17" max="17" width="20.85546875" customWidth="1"/>
    <col min="18" max="18" width="35.85546875" customWidth="1"/>
    <col min="19" max="19" width="31.7109375" customWidth="1"/>
    <col min="20" max="20" width="32.7109375" customWidth="1"/>
    <col min="21" max="21" width="47.5703125" customWidth="1"/>
    <col min="22" max="22" width="61.85546875" customWidth="1"/>
    <col min="23" max="23" width="31.28515625" customWidth="1"/>
    <col min="24" max="24" width="46.28515625" bestFit="1" customWidth="1"/>
    <col min="25" max="25" width="28.7109375" customWidth="1"/>
    <col min="26" max="26" width="29.28515625" bestFit="1" customWidth="1"/>
    <col min="27" max="27" width="27.28515625" bestFit="1" customWidth="1"/>
    <col min="28" max="28" width="33.28515625" bestFit="1" customWidth="1"/>
    <col min="29" max="29" width="34.85546875" bestFit="1" customWidth="1"/>
    <col min="30" max="30" width="22.28515625" customWidth="1"/>
    <col min="31" max="31" width="19" customWidth="1"/>
    <col min="32" max="32" width="37.7109375" customWidth="1"/>
    <col min="33" max="39" width="0" hidden="1" customWidth="1"/>
    <col min="40" max="40" width="56.85546875" hidden="1" customWidth="1"/>
  </cols>
  <sheetData>
    <row r="1" spans="1:40" s="1" customFormat="1" ht="23.25" customHeight="1" x14ac:dyDescent="0.25">
      <c r="A1" s="109" t="s">
        <v>0</v>
      </c>
      <c r="B1" s="109"/>
      <c r="C1" s="127" t="s">
        <v>1</v>
      </c>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9"/>
      <c r="AF1" s="29" t="s">
        <v>221</v>
      </c>
    </row>
    <row r="2" spans="1:40" s="1" customFormat="1" ht="23.25" customHeight="1" x14ac:dyDescent="0.25">
      <c r="A2" s="109"/>
      <c r="B2" s="109"/>
      <c r="C2" s="127" t="s">
        <v>2</v>
      </c>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9"/>
      <c r="AF2" s="29" t="s">
        <v>3</v>
      </c>
    </row>
    <row r="3" spans="1:40" s="1" customFormat="1" ht="23.25" customHeight="1" x14ac:dyDescent="0.25">
      <c r="A3" s="109"/>
      <c r="B3" s="109"/>
      <c r="C3" s="127" t="s">
        <v>4</v>
      </c>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9"/>
      <c r="AF3" s="29" t="s">
        <v>220</v>
      </c>
    </row>
    <row r="4" spans="1:40" s="1" customFormat="1" ht="23.25" customHeight="1" x14ac:dyDescent="0.25">
      <c r="A4" s="109"/>
      <c r="B4" s="109"/>
      <c r="C4" s="131" t="s">
        <v>157</v>
      </c>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3"/>
      <c r="AF4" s="29" t="s">
        <v>224</v>
      </c>
    </row>
    <row r="5" spans="1:40" s="1" customFormat="1" ht="26.25" customHeight="1" x14ac:dyDescent="0.25">
      <c r="A5" s="138" t="s">
        <v>5</v>
      </c>
      <c r="B5" s="138"/>
      <c r="C5" s="119" t="s">
        <v>383</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20"/>
    </row>
    <row r="6" spans="1:40" ht="15" customHeight="1" x14ac:dyDescent="0.25">
      <c r="A6" s="134" t="s">
        <v>168</v>
      </c>
      <c r="B6" s="134"/>
      <c r="C6" s="134"/>
      <c r="D6" s="134"/>
      <c r="E6" s="134"/>
      <c r="F6" s="134"/>
      <c r="G6" s="134"/>
      <c r="H6" s="134"/>
      <c r="I6" s="134"/>
      <c r="J6" s="134"/>
      <c r="K6" s="134"/>
      <c r="L6" s="134"/>
      <c r="M6" s="134"/>
      <c r="N6" s="134"/>
      <c r="O6" s="134"/>
      <c r="P6" s="134"/>
      <c r="Q6" s="134"/>
      <c r="R6" s="134"/>
      <c r="S6" s="134"/>
      <c r="T6" s="134"/>
      <c r="U6" s="134"/>
      <c r="V6" s="135"/>
      <c r="W6" s="139" t="s">
        <v>94</v>
      </c>
      <c r="X6" s="140"/>
      <c r="Y6" s="140"/>
      <c r="Z6" s="140"/>
      <c r="AA6" s="140"/>
      <c r="AB6" s="140"/>
      <c r="AC6" s="143" t="s">
        <v>6</v>
      </c>
      <c r="AD6" s="143"/>
      <c r="AE6" s="143"/>
      <c r="AF6" s="143"/>
    </row>
    <row r="7" spans="1:40" ht="15" customHeight="1" x14ac:dyDescent="0.25">
      <c r="A7" s="136"/>
      <c r="B7" s="136"/>
      <c r="C7" s="136"/>
      <c r="D7" s="136"/>
      <c r="E7" s="136"/>
      <c r="F7" s="136"/>
      <c r="G7" s="136"/>
      <c r="H7" s="136"/>
      <c r="I7" s="136"/>
      <c r="J7" s="136"/>
      <c r="K7" s="136"/>
      <c r="L7" s="136"/>
      <c r="M7" s="136"/>
      <c r="N7" s="136"/>
      <c r="O7" s="136"/>
      <c r="P7" s="136"/>
      <c r="Q7" s="136"/>
      <c r="R7" s="136"/>
      <c r="S7" s="136"/>
      <c r="T7" s="136"/>
      <c r="U7" s="136"/>
      <c r="V7" s="137"/>
      <c r="W7" s="141"/>
      <c r="X7" s="142"/>
      <c r="Y7" s="142"/>
      <c r="Z7" s="142"/>
      <c r="AA7" s="142"/>
      <c r="AB7" s="142"/>
      <c r="AC7" s="143"/>
      <c r="AD7" s="143"/>
      <c r="AE7" s="143"/>
      <c r="AF7" s="143"/>
    </row>
    <row r="8" spans="1:40" s="26" customFormat="1" ht="106.15" customHeight="1" x14ac:dyDescent="0.25">
      <c r="A8" s="51" t="s">
        <v>98</v>
      </c>
      <c r="B8" s="51" t="s">
        <v>7</v>
      </c>
      <c r="C8" s="51" t="s">
        <v>192</v>
      </c>
      <c r="D8" s="50" t="s">
        <v>410</v>
      </c>
      <c r="E8" s="50" t="s">
        <v>10</v>
      </c>
      <c r="F8" s="56" t="s">
        <v>11</v>
      </c>
      <c r="G8" s="50" t="s">
        <v>147</v>
      </c>
      <c r="H8" s="50" t="s">
        <v>196</v>
      </c>
      <c r="I8" s="50" t="s">
        <v>148</v>
      </c>
      <c r="J8" s="50" t="s">
        <v>201</v>
      </c>
      <c r="K8" s="57" t="s">
        <v>190</v>
      </c>
      <c r="L8" s="57" t="s">
        <v>211</v>
      </c>
      <c r="M8" s="57" t="s">
        <v>12</v>
      </c>
      <c r="N8" s="51" t="s">
        <v>194</v>
      </c>
      <c r="O8" s="57" t="s">
        <v>149</v>
      </c>
      <c r="P8" s="57" t="s">
        <v>150</v>
      </c>
      <c r="Q8" s="51" t="s">
        <v>16</v>
      </c>
      <c r="R8" s="51" t="s">
        <v>17</v>
      </c>
      <c r="S8" s="51" t="s">
        <v>163</v>
      </c>
      <c r="T8" s="51" t="s">
        <v>36</v>
      </c>
      <c r="U8" s="51" t="s">
        <v>103</v>
      </c>
      <c r="V8" s="51" t="s">
        <v>104</v>
      </c>
      <c r="W8" s="54" t="s">
        <v>22</v>
      </c>
      <c r="X8" s="54" t="s">
        <v>152</v>
      </c>
      <c r="Y8" s="54" t="s">
        <v>206</v>
      </c>
      <c r="Z8" s="54" t="s">
        <v>23</v>
      </c>
      <c r="AA8" s="54" t="s">
        <v>24</v>
      </c>
      <c r="AB8" s="54" t="s">
        <v>25</v>
      </c>
      <c r="AC8" s="51" t="s">
        <v>19</v>
      </c>
      <c r="AD8" s="51" t="s">
        <v>151</v>
      </c>
      <c r="AE8" s="51" t="s">
        <v>18</v>
      </c>
      <c r="AF8" s="51" t="s">
        <v>20</v>
      </c>
    </row>
    <row r="9" spans="1:40" s="49" customFormat="1" ht="180" customHeight="1" x14ac:dyDescent="0.25">
      <c r="A9" s="52" t="str">
        <f>+'1. ESTRATÉGICO'!E8</f>
        <v>Incrementar a 15144974 el número de visitantes internos de la ciudad para el cuatrienio</v>
      </c>
      <c r="B9" s="52" t="str">
        <f>+'1. ESTRATÉGICO'!F8</f>
        <v>Seguridad, Vigilancia y Control para un turismo responsable</v>
      </c>
      <c r="C9" s="52" t="str">
        <f>+'1. ESTRATÉGICO'!G8</f>
        <v>11.5.1</v>
      </c>
      <c r="D9" s="52">
        <f>+'1. ESTRATÉGICO'!O8</f>
        <v>4</v>
      </c>
      <c r="E9" s="52" t="s">
        <v>329</v>
      </c>
      <c r="F9" s="58" t="s">
        <v>418</v>
      </c>
      <c r="G9" s="52" t="s">
        <v>331</v>
      </c>
      <c r="H9" s="52" t="s">
        <v>332</v>
      </c>
      <c r="I9" s="52" t="s">
        <v>336</v>
      </c>
      <c r="J9" s="59">
        <v>0.25</v>
      </c>
      <c r="K9" s="52" t="s">
        <v>421</v>
      </c>
      <c r="L9" s="52" t="s">
        <v>212</v>
      </c>
      <c r="M9" s="52" t="s">
        <v>405</v>
      </c>
      <c r="N9" s="52">
        <v>1</v>
      </c>
      <c r="O9" s="68">
        <v>45672</v>
      </c>
      <c r="P9" s="68">
        <v>46022</v>
      </c>
      <c r="Q9" s="52">
        <v>350</v>
      </c>
      <c r="R9" s="69">
        <v>1059626</v>
      </c>
      <c r="S9" s="52" t="s">
        <v>341</v>
      </c>
      <c r="T9" s="52" t="s">
        <v>380</v>
      </c>
      <c r="U9" s="52" t="s">
        <v>425</v>
      </c>
      <c r="V9" s="52" t="s">
        <v>426</v>
      </c>
      <c r="W9" s="55" t="s">
        <v>340</v>
      </c>
      <c r="X9" s="55" t="s">
        <v>427</v>
      </c>
      <c r="Y9" s="73">
        <v>191500000</v>
      </c>
      <c r="Z9" s="55" t="s">
        <v>77</v>
      </c>
      <c r="AA9" s="55" t="s">
        <v>54</v>
      </c>
      <c r="AB9" s="61">
        <v>45672</v>
      </c>
      <c r="AC9" s="70">
        <v>191500000</v>
      </c>
      <c r="AD9" s="70">
        <v>191500000</v>
      </c>
      <c r="AE9" s="53" t="s">
        <v>339</v>
      </c>
      <c r="AF9" s="52" t="s">
        <v>428</v>
      </c>
      <c r="AN9" s="49" t="s">
        <v>212</v>
      </c>
    </row>
    <row r="10" spans="1:40" s="49" customFormat="1" ht="180" customHeight="1" x14ac:dyDescent="0.25">
      <c r="A10" s="52" t="str">
        <f>+'1. ESTRATÉGICO'!E9</f>
        <v>Incrementar a 15144974 el número de visitantes internos de la ciudad para el cuatrienio</v>
      </c>
      <c r="B10" s="52" t="str">
        <f>+'1. ESTRATÉGICO'!F9</f>
        <v>Seguridad, Vigilancia y Control para un turismo responsable</v>
      </c>
      <c r="C10" s="52" t="str">
        <f>+'1. ESTRATÉGICO'!G9</f>
        <v>11.5.1</v>
      </c>
      <c r="D10" s="52">
        <f>+'1. ESTRATÉGICO'!O9</f>
        <v>6</v>
      </c>
      <c r="E10" s="52" t="s">
        <v>329</v>
      </c>
      <c r="F10" s="58" t="s">
        <v>418</v>
      </c>
      <c r="G10" s="52" t="s">
        <v>331</v>
      </c>
      <c r="H10" s="52" t="s">
        <v>333</v>
      </c>
      <c r="I10" s="52" t="s">
        <v>337</v>
      </c>
      <c r="J10" s="59">
        <v>0.25</v>
      </c>
      <c r="K10" s="52" t="s">
        <v>420</v>
      </c>
      <c r="L10" s="52" t="s">
        <v>212</v>
      </c>
      <c r="M10" s="52" t="s">
        <v>423</v>
      </c>
      <c r="N10" s="52">
        <v>2</v>
      </c>
      <c r="O10" s="68">
        <v>45672</v>
      </c>
      <c r="P10" s="68">
        <v>46022</v>
      </c>
      <c r="Q10" s="52">
        <v>350</v>
      </c>
      <c r="R10" s="69">
        <v>1059626</v>
      </c>
      <c r="S10" s="52" t="s">
        <v>341</v>
      </c>
      <c r="T10" s="52" t="s">
        <v>380</v>
      </c>
      <c r="U10" s="52" t="s">
        <v>425</v>
      </c>
      <c r="V10" s="52" t="s">
        <v>426</v>
      </c>
      <c r="W10" s="55" t="s">
        <v>340</v>
      </c>
      <c r="X10" s="55" t="s">
        <v>427</v>
      </c>
      <c r="Y10" s="73">
        <v>16700000</v>
      </c>
      <c r="Z10" s="55" t="s">
        <v>77</v>
      </c>
      <c r="AA10" s="55" t="s">
        <v>54</v>
      </c>
      <c r="AB10" s="61">
        <v>45672</v>
      </c>
      <c r="AC10" s="70">
        <v>16700000</v>
      </c>
      <c r="AD10" s="70">
        <v>16700000</v>
      </c>
      <c r="AE10" s="53" t="s">
        <v>339</v>
      </c>
      <c r="AF10" s="52" t="s">
        <v>428</v>
      </c>
      <c r="AN10" s="49" t="s">
        <v>208</v>
      </c>
    </row>
    <row r="11" spans="1:40" s="49" customFormat="1" ht="180" customHeight="1" x14ac:dyDescent="0.25">
      <c r="A11" s="52" t="str">
        <f>+'1. ESTRATÉGICO'!E10</f>
        <v>Incrementar a 15144974 el número de visitantes internos de la ciudad para el cuatrienio</v>
      </c>
      <c r="B11" s="52" t="str">
        <f>+'1. ESTRATÉGICO'!F10</f>
        <v>Seguridad, Vigilancia y Control para un turismo responsable</v>
      </c>
      <c r="C11" s="52" t="str">
        <f>+'1. ESTRATÉGICO'!G10</f>
        <v>11.5.1</v>
      </c>
      <c r="D11" s="52">
        <f>+'1. ESTRATÉGICO'!O10</f>
        <v>360</v>
      </c>
      <c r="E11" s="52" t="s">
        <v>329</v>
      </c>
      <c r="F11" s="58" t="s">
        <v>418</v>
      </c>
      <c r="G11" s="52" t="s">
        <v>331</v>
      </c>
      <c r="H11" s="52" t="s">
        <v>334</v>
      </c>
      <c r="I11" s="52" t="s">
        <v>338</v>
      </c>
      <c r="J11" s="59">
        <v>0.25</v>
      </c>
      <c r="K11" s="52" t="s">
        <v>419</v>
      </c>
      <c r="L11" s="52" t="s">
        <v>212</v>
      </c>
      <c r="M11" s="52" t="s">
        <v>423</v>
      </c>
      <c r="N11" s="52">
        <v>120</v>
      </c>
      <c r="O11" s="68">
        <v>45672</v>
      </c>
      <c r="P11" s="68">
        <v>46022</v>
      </c>
      <c r="Q11" s="52">
        <v>350</v>
      </c>
      <c r="R11" s="69">
        <v>1059626</v>
      </c>
      <c r="S11" s="52" t="s">
        <v>341</v>
      </c>
      <c r="T11" s="52" t="s">
        <v>380</v>
      </c>
      <c r="U11" s="52" t="s">
        <v>425</v>
      </c>
      <c r="V11" s="52" t="s">
        <v>426</v>
      </c>
      <c r="W11" s="55" t="s">
        <v>340</v>
      </c>
      <c r="X11" s="55" t="s">
        <v>427</v>
      </c>
      <c r="Y11" s="73">
        <v>411800000</v>
      </c>
      <c r="Z11" s="55" t="s">
        <v>77</v>
      </c>
      <c r="AA11" s="55" t="s">
        <v>54</v>
      </c>
      <c r="AB11" s="61">
        <v>45672</v>
      </c>
      <c r="AC11" s="70">
        <v>411800000</v>
      </c>
      <c r="AD11" s="70">
        <v>411800000</v>
      </c>
      <c r="AE11" s="53" t="s">
        <v>339</v>
      </c>
      <c r="AF11" s="52" t="s">
        <v>428</v>
      </c>
      <c r="AN11" s="49" t="s">
        <v>216</v>
      </c>
    </row>
    <row r="12" spans="1:40" s="49" customFormat="1" ht="180" customHeight="1" x14ac:dyDescent="0.25">
      <c r="A12" s="52" t="str">
        <f>+'1. ESTRATÉGICO'!E11</f>
        <v>Incrementar a 15144974 el número de visitantes internos de la ciudad para el cuatrienio</v>
      </c>
      <c r="B12" s="52" t="str">
        <f>+'1. ESTRATÉGICO'!F11</f>
        <v>Seguridad, Vigilancia y Control para un turismo responsable</v>
      </c>
      <c r="C12" s="52" t="str">
        <f>+'1. ESTRATÉGICO'!G11</f>
        <v>11.5.1</v>
      </c>
      <c r="D12" s="52">
        <f>+'1. ESTRATÉGICO'!O11</f>
        <v>320</v>
      </c>
      <c r="E12" s="52" t="s">
        <v>329</v>
      </c>
      <c r="F12" s="58" t="s">
        <v>418</v>
      </c>
      <c r="G12" s="52" t="s">
        <v>331</v>
      </c>
      <c r="H12" s="52" t="s">
        <v>335</v>
      </c>
      <c r="I12" s="52" t="s">
        <v>259</v>
      </c>
      <c r="J12" s="59">
        <v>0.25</v>
      </c>
      <c r="K12" s="52" t="s">
        <v>422</v>
      </c>
      <c r="L12" s="52" t="s">
        <v>212</v>
      </c>
      <c r="M12" s="52" t="s">
        <v>424</v>
      </c>
      <c r="N12" s="52">
        <v>110</v>
      </c>
      <c r="O12" s="68">
        <v>45672</v>
      </c>
      <c r="P12" s="68">
        <v>46022</v>
      </c>
      <c r="Q12" s="52">
        <v>350</v>
      </c>
      <c r="R12" s="69">
        <v>1059626</v>
      </c>
      <c r="S12" s="52" t="s">
        <v>341</v>
      </c>
      <c r="T12" s="52" t="s">
        <v>380</v>
      </c>
      <c r="U12" s="52" t="s">
        <v>425</v>
      </c>
      <c r="V12" s="52" t="s">
        <v>426</v>
      </c>
      <c r="W12" s="55" t="s">
        <v>340</v>
      </c>
      <c r="X12" s="55" t="s">
        <v>427</v>
      </c>
      <c r="Y12" s="73">
        <v>30000000</v>
      </c>
      <c r="Z12" s="55" t="s">
        <v>77</v>
      </c>
      <c r="AA12" s="55" t="s">
        <v>54</v>
      </c>
      <c r="AB12" s="61">
        <v>45672</v>
      </c>
      <c r="AC12" s="70">
        <v>30000000</v>
      </c>
      <c r="AD12" s="70">
        <v>30000000</v>
      </c>
      <c r="AE12" s="53" t="s">
        <v>339</v>
      </c>
      <c r="AF12" s="52" t="s">
        <v>428</v>
      </c>
      <c r="AN12" s="49" t="s">
        <v>209</v>
      </c>
    </row>
    <row r="13" spans="1:40" ht="123" customHeight="1" x14ac:dyDescent="0.25">
      <c r="A13" s="52" t="str">
        <f>+'1. ESTRATÉGICO'!E12</f>
        <v>Incrementar a 15144974 el número de visitantes internos de la ciudad para el cuatrienio</v>
      </c>
      <c r="B13" s="52" t="str">
        <f>+'1. ESTRATÉGICO'!F12</f>
        <v>Turismo sostenible e incluyente con las comunidades</v>
      </c>
      <c r="C13" s="52" t="str">
        <f>+'1. ESTRATÉGICO'!G12</f>
        <v>11.5.2</v>
      </c>
      <c r="D13" s="52">
        <f>+'1. ESTRATÉGICO'!O12</f>
        <v>4827</v>
      </c>
      <c r="E13" s="52" t="s">
        <v>342</v>
      </c>
      <c r="F13" s="58" t="s">
        <v>445</v>
      </c>
      <c r="G13" s="52" t="s">
        <v>345</v>
      </c>
      <c r="H13" s="52" t="s">
        <v>346</v>
      </c>
      <c r="I13" s="52" t="s">
        <v>259</v>
      </c>
      <c r="J13" s="60">
        <v>0.12</v>
      </c>
      <c r="K13" s="52" t="s">
        <v>446</v>
      </c>
      <c r="L13" s="52" t="s">
        <v>212</v>
      </c>
      <c r="M13" s="52" t="s">
        <v>424</v>
      </c>
      <c r="N13" s="52">
        <v>1609</v>
      </c>
      <c r="O13" s="68">
        <v>45684</v>
      </c>
      <c r="P13" s="68">
        <v>46022</v>
      </c>
      <c r="Q13" s="52">
        <v>338</v>
      </c>
      <c r="R13" s="69">
        <v>1059626</v>
      </c>
      <c r="S13" s="52" t="s">
        <v>341</v>
      </c>
      <c r="T13" s="52" t="s">
        <v>380</v>
      </c>
      <c r="U13" s="52" t="s">
        <v>460</v>
      </c>
      <c r="V13" s="52" t="s">
        <v>461</v>
      </c>
      <c r="W13" s="55" t="s">
        <v>340</v>
      </c>
      <c r="X13" s="62" t="s">
        <v>465</v>
      </c>
      <c r="Y13" s="62">
        <v>232000000</v>
      </c>
      <c r="Z13" s="55" t="s">
        <v>77</v>
      </c>
      <c r="AA13" s="55" t="s">
        <v>54</v>
      </c>
      <c r="AB13" s="61">
        <v>45684</v>
      </c>
      <c r="AC13" s="70">
        <v>232000000</v>
      </c>
      <c r="AD13" s="70">
        <v>232000000</v>
      </c>
      <c r="AE13" s="53" t="s">
        <v>339</v>
      </c>
      <c r="AF13" s="52" t="s">
        <v>411</v>
      </c>
      <c r="AN13" t="s">
        <v>210</v>
      </c>
    </row>
    <row r="14" spans="1:40" ht="122.45" customHeight="1" x14ac:dyDescent="0.25">
      <c r="A14" s="52" t="str">
        <f>+'1. ESTRATÉGICO'!E13</f>
        <v>Incrementar a 15144974 el número de visitantes internos de la ciudad para el cuatrienio</v>
      </c>
      <c r="B14" s="52" t="str">
        <f>+'1. ESTRATÉGICO'!F13</f>
        <v>Turismo sostenible e incluyente con las comunidades</v>
      </c>
      <c r="C14" s="52" t="str">
        <f>+'1. ESTRATÉGICO'!G13</f>
        <v>11.5.2</v>
      </c>
      <c r="D14" s="52">
        <f>+'1. ESTRATÉGICO'!O13</f>
        <v>400</v>
      </c>
      <c r="E14" s="52" t="s">
        <v>342</v>
      </c>
      <c r="F14" s="58" t="s">
        <v>445</v>
      </c>
      <c r="G14" s="52" t="s">
        <v>345</v>
      </c>
      <c r="H14" s="52" t="s">
        <v>347</v>
      </c>
      <c r="I14" s="52" t="s">
        <v>269</v>
      </c>
      <c r="J14" s="59">
        <v>0.11</v>
      </c>
      <c r="K14" s="52" t="s">
        <v>449</v>
      </c>
      <c r="L14" s="52" t="s">
        <v>212</v>
      </c>
      <c r="M14" s="52" t="s">
        <v>424</v>
      </c>
      <c r="N14" s="52">
        <v>200</v>
      </c>
      <c r="O14" s="68">
        <v>45684</v>
      </c>
      <c r="P14" s="68">
        <v>46022</v>
      </c>
      <c r="Q14" s="52">
        <v>338</v>
      </c>
      <c r="R14" s="69">
        <v>1059626</v>
      </c>
      <c r="S14" s="52" t="s">
        <v>341</v>
      </c>
      <c r="T14" s="52" t="s">
        <v>380</v>
      </c>
      <c r="U14" s="52" t="s">
        <v>460</v>
      </c>
      <c r="V14" s="52" t="s">
        <v>461</v>
      </c>
      <c r="W14" s="55" t="s">
        <v>340</v>
      </c>
      <c r="X14" s="62" t="s">
        <v>465</v>
      </c>
      <c r="Y14" s="62">
        <v>126000000</v>
      </c>
      <c r="Z14" s="55" t="s">
        <v>77</v>
      </c>
      <c r="AA14" s="55" t="s">
        <v>54</v>
      </c>
      <c r="AB14" s="61">
        <v>45684</v>
      </c>
      <c r="AC14" s="70">
        <v>126000000</v>
      </c>
      <c r="AD14" s="70">
        <v>126000000</v>
      </c>
      <c r="AE14" s="53" t="s">
        <v>339</v>
      </c>
      <c r="AF14" s="52" t="s">
        <v>411</v>
      </c>
      <c r="AN14" t="s">
        <v>213</v>
      </c>
    </row>
    <row r="15" spans="1:40" ht="182.45" customHeight="1" x14ac:dyDescent="0.25">
      <c r="A15" s="52" t="str">
        <f>+'1. ESTRATÉGICO'!E14</f>
        <v>Incrementar a 15144974 el número de visitantes internos de la ciudad para el cuatrienio</v>
      </c>
      <c r="B15" s="52" t="str">
        <f>+'1. ESTRATÉGICO'!F14</f>
        <v>Turismo sostenible e incluyente con las comunidades</v>
      </c>
      <c r="C15" s="52" t="str">
        <f>+'1. ESTRATÉGICO'!G14</f>
        <v>11.5.2</v>
      </c>
      <c r="D15" s="52">
        <f>+'1. ESTRATÉGICO'!O14</f>
        <v>8</v>
      </c>
      <c r="E15" s="52" t="s">
        <v>342</v>
      </c>
      <c r="F15" s="58" t="s">
        <v>445</v>
      </c>
      <c r="G15" s="52" t="s">
        <v>345</v>
      </c>
      <c r="H15" s="52" t="s">
        <v>347</v>
      </c>
      <c r="I15" s="52" t="s">
        <v>348</v>
      </c>
      <c r="J15" s="59">
        <v>0.11</v>
      </c>
      <c r="K15" s="52" t="s">
        <v>450</v>
      </c>
      <c r="L15" s="52" t="s">
        <v>212</v>
      </c>
      <c r="M15" s="52" t="s">
        <v>456</v>
      </c>
      <c r="N15" s="52">
        <v>3</v>
      </c>
      <c r="O15" s="68">
        <v>45684</v>
      </c>
      <c r="P15" s="68">
        <v>46022</v>
      </c>
      <c r="Q15" s="52">
        <v>338</v>
      </c>
      <c r="R15" s="69">
        <v>1059626</v>
      </c>
      <c r="S15" s="52" t="s">
        <v>341</v>
      </c>
      <c r="T15" s="52" t="s">
        <v>380</v>
      </c>
      <c r="U15" s="52" t="s">
        <v>460</v>
      </c>
      <c r="V15" s="52" t="s">
        <v>461</v>
      </c>
      <c r="W15" s="55" t="s">
        <v>340</v>
      </c>
      <c r="X15" s="62" t="s">
        <v>465</v>
      </c>
      <c r="Y15" s="62">
        <v>235000000</v>
      </c>
      <c r="Z15" s="55" t="s">
        <v>77</v>
      </c>
      <c r="AA15" s="55" t="s">
        <v>54</v>
      </c>
      <c r="AB15" s="61">
        <v>45684</v>
      </c>
      <c r="AC15" s="70">
        <v>235000000</v>
      </c>
      <c r="AD15" s="70">
        <v>235000000</v>
      </c>
      <c r="AE15" s="53" t="s">
        <v>339</v>
      </c>
      <c r="AF15" s="52" t="s">
        <v>411</v>
      </c>
      <c r="AN15" t="s">
        <v>214</v>
      </c>
    </row>
    <row r="16" spans="1:40" ht="105" customHeight="1" x14ac:dyDescent="0.25">
      <c r="A16" s="52" t="str">
        <f>+'1. ESTRATÉGICO'!E15</f>
        <v>Incrementar a 15144974 el número de visitantes internos de la ciudad para el cuatrienio</v>
      </c>
      <c r="B16" s="52" t="str">
        <f>+'1. ESTRATÉGICO'!F15</f>
        <v>Turismo sostenible e incluyente con las comunidades</v>
      </c>
      <c r="C16" s="52" t="str">
        <f>+'1. ESTRATÉGICO'!G15</f>
        <v>11.5.2</v>
      </c>
      <c r="D16" s="52">
        <f>+'1. ESTRATÉGICO'!O15</f>
        <v>80</v>
      </c>
      <c r="E16" s="52" t="s">
        <v>342</v>
      </c>
      <c r="F16" s="58" t="s">
        <v>445</v>
      </c>
      <c r="G16" s="52" t="s">
        <v>345</v>
      </c>
      <c r="H16" s="52" t="s">
        <v>346</v>
      </c>
      <c r="I16" s="52" t="s">
        <v>349</v>
      </c>
      <c r="J16" s="59">
        <v>0.11</v>
      </c>
      <c r="K16" s="52" t="s">
        <v>447</v>
      </c>
      <c r="L16" s="52" t="s">
        <v>212</v>
      </c>
      <c r="M16" s="52" t="s">
        <v>457</v>
      </c>
      <c r="N16" s="52">
        <v>30</v>
      </c>
      <c r="O16" s="68">
        <v>45684</v>
      </c>
      <c r="P16" s="68">
        <v>46022</v>
      </c>
      <c r="Q16" s="52">
        <v>338</v>
      </c>
      <c r="R16" s="69">
        <v>1059626</v>
      </c>
      <c r="S16" s="52" t="s">
        <v>341</v>
      </c>
      <c r="T16" s="52" t="s">
        <v>380</v>
      </c>
      <c r="U16" s="52" t="s">
        <v>460</v>
      </c>
      <c r="V16" s="52" t="s">
        <v>461</v>
      </c>
      <c r="W16" s="55" t="s">
        <v>340</v>
      </c>
      <c r="X16" s="62" t="s">
        <v>465</v>
      </c>
      <c r="Y16" s="62">
        <v>135000000</v>
      </c>
      <c r="Z16" s="55" t="s">
        <v>77</v>
      </c>
      <c r="AA16" s="55" t="s">
        <v>54</v>
      </c>
      <c r="AB16" s="61">
        <v>45684</v>
      </c>
      <c r="AC16" s="70">
        <v>135000000</v>
      </c>
      <c r="AD16" s="70">
        <v>135000000</v>
      </c>
      <c r="AE16" s="53" t="s">
        <v>339</v>
      </c>
      <c r="AF16" s="52" t="s">
        <v>411</v>
      </c>
      <c r="AN16" t="s">
        <v>215</v>
      </c>
    </row>
    <row r="17" spans="1:32" ht="60" customHeight="1" x14ac:dyDescent="0.25">
      <c r="A17" s="52" t="str">
        <f>+'1. ESTRATÉGICO'!E16</f>
        <v>Incrementar a 15144974 el número de visitantes internos de la ciudad para el cuatrienio</v>
      </c>
      <c r="B17" s="52" t="str">
        <f>+'1. ESTRATÉGICO'!F16</f>
        <v>Turismo sostenible e incluyente con las comunidades</v>
      </c>
      <c r="C17" s="52" t="str">
        <f>+'1. ESTRATÉGICO'!G16</f>
        <v>11.5.2</v>
      </c>
      <c r="D17" s="52">
        <f>+'1. ESTRATÉGICO'!O16</f>
        <v>500</v>
      </c>
      <c r="E17" s="52" t="s">
        <v>342</v>
      </c>
      <c r="F17" s="58" t="s">
        <v>445</v>
      </c>
      <c r="G17" s="52" t="s">
        <v>345</v>
      </c>
      <c r="H17" s="52" t="s">
        <v>347</v>
      </c>
      <c r="I17" s="52" t="s">
        <v>350</v>
      </c>
      <c r="J17" s="59">
        <v>0.11</v>
      </c>
      <c r="K17" s="52" t="s">
        <v>451</v>
      </c>
      <c r="L17" s="52" t="s">
        <v>212</v>
      </c>
      <c r="M17" s="52" t="s">
        <v>458</v>
      </c>
      <c r="N17" s="52">
        <v>200</v>
      </c>
      <c r="O17" s="68">
        <v>45684</v>
      </c>
      <c r="P17" s="68">
        <v>46022</v>
      </c>
      <c r="Q17" s="52">
        <v>338</v>
      </c>
      <c r="R17" s="69">
        <v>1059626</v>
      </c>
      <c r="S17" s="52" t="s">
        <v>341</v>
      </c>
      <c r="T17" s="52" t="s">
        <v>380</v>
      </c>
      <c r="U17" s="52" t="s">
        <v>460</v>
      </c>
      <c r="V17" s="52" t="s">
        <v>461</v>
      </c>
      <c r="W17" s="55" t="s">
        <v>340</v>
      </c>
      <c r="X17" s="62" t="s">
        <v>465</v>
      </c>
      <c r="Y17" s="62">
        <v>195000000</v>
      </c>
      <c r="Z17" s="55" t="s">
        <v>77</v>
      </c>
      <c r="AA17" s="55" t="s">
        <v>54</v>
      </c>
      <c r="AB17" s="61">
        <v>45684</v>
      </c>
      <c r="AC17" s="70">
        <v>195000000</v>
      </c>
      <c r="AD17" s="70">
        <v>195000000</v>
      </c>
      <c r="AE17" s="53" t="s">
        <v>339</v>
      </c>
      <c r="AF17" s="52" t="s">
        <v>411</v>
      </c>
    </row>
    <row r="18" spans="1:32" ht="93.6" customHeight="1" x14ac:dyDescent="0.25">
      <c r="A18" s="52" t="str">
        <f>+'1. ESTRATÉGICO'!E17</f>
        <v>Incrementar a 15144974 el número de visitantes internos de la ciudad para el cuatrienio</v>
      </c>
      <c r="B18" s="52" t="str">
        <f>+'1. ESTRATÉGICO'!F17</f>
        <v>Turismo sostenible e incluyente con las comunidades</v>
      </c>
      <c r="C18" s="52" t="str">
        <f>+'1. ESTRATÉGICO'!G17</f>
        <v>11.5.2</v>
      </c>
      <c r="D18" s="52">
        <f>+'1. ESTRATÉGICO'!O17</f>
        <v>2</v>
      </c>
      <c r="E18" s="52" t="s">
        <v>342</v>
      </c>
      <c r="F18" s="58" t="s">
        <v>445</v>
      </c>
      <c r="G18" s="52" t="s">
        <v>345</v>
      </c>
      <c r="H18" s="52" t="s">
        <v>347</v>
      </c>
      <c r="I18" s="52" t="s">
        <v>452</v>
      </c>
      <c r="J18" s="59">
        <v>0.11</v>
      </c>
      <c r="K18" s="52" t="s">
        <v>453</v>
      </c>
      <c r="L18" s="52" t="s">
        <v>212</v>
      </c>
      <c r="M18" s="52" t="s">
        <v>423</v>
      </c>
      <c r="N18" s="52">
        <v>1</v>
      </c>
      <c r="O18" s="68">
        <v>45684</v>
      </c>
      <c r="P18" s="68">
        <v>46022</v>
      </c>
      <c r="Q18" s="52">
        <v>338</v>
      </c>
      <c r="R18" s="69">
        <v>1059626</v>
      </c>
      <c r="S18" s="52" t="s">
        <v>341</v>
      </c>
      <c r="T18" s="52" t="s">
        <v>380</v>
      </c>
      <c r="U18" s="52" t="s">
        <v>460</v>
      </c>
      <c r="V18" s="52" t="s">
        <v>461</v>
      </c>
      <c r="W18" s="55" t="s">
        <v>340</v>
      </c>
      <c r="X18" s="62" t="s">
        <v>465</v>
      </c>
      <c r="Y18" s="62">
        <v>145000000</v>
      </c>
      <c r="Z18" s="55" t="s">
        <v>77</v>
      </c>
      <c r="AA18" s="55" t="s">
        <v>54</v>
      </c>
      <c r="AB18" s="61">
        <v>45684</v>
      </c>
      <c r="AC18" s="70">
        <v>145000000</v>
      </c>
      <c r="AD18" s="70">
        <v>145000000</v>
      </c>
      <c r="AE18" s="53" t="s">
        <v>339</v>
      </c>
      <c r="AF18" s="52" t="s">
        <v>411</v>
      </c>
    </row>
    <row r="19" spans="1:32" ht="74.45" customHeight="1" x14ac:dyDescent="0.25">
      <c r="A19" s="52" t="str">
        <f>+'1. ESTRATÉGICO'!E18</f>
        <v>Incrementar a 15144974 el número de visitantes internos de la ciudad para el cuatrienio</v>
      </c>
      <c r="B19" s="52" t="str">
        <f>+'1. ESTRATÉGICO'!F18</f>
        <v>Turismo sostenible e incluyente con las comunidades</v>
      </c>
      <c r="C19" s="52" t="str">
        <f>+'1. ESTRATÉGICO'!G18</f>
        <v>11.5.2</v>
      </c>
      <c r="D19" s="52">
        <f>+'1. ESTRATÉGICO'!O18</f>
        <v>4</v>
      </c>
      <c r="E19" s="52" t="s">
        <v>342</v>
      </c>
      <c r="F19" s="58" t="s">
        <v>445</v>
      </c>
      <c r="G19" s="52" t="s">
        <v>345</v>
      </c>
      <c r="H19" s="52" t="s">
        <v>347</v>
      </c>
      <c r="I19" s="52" t="s">
        <v>351</v>
      </c>
      <c r="J19" s="59">
        <v>0.11</v>
      </c>
      <c r="K19" s="52" t="s">
        <v>454</v>
      </c>
      <c r="L19" s="52" t="s">
        <v>212</v>
      </c>
      <c r="M19" s="52" t="s">
        <v>459</v>
      </c>
      <c r="N19" s="52">
        <v>2</v>
      </c>
      <c r="O19" s="68">
        <v>45684</v>
      </c>
      <c r="P19" s="68">
        <v>46022</v>
      </c>
      <c r="Q19" s="52">
        <v>338</v>
      </c>
      <c r="R19" s="69">
        <v>1059626</v>
      </c>
      <c r="S19" s="52" t="s">
        <v>341</v>
      </c>
      <c r="T19" s="52" t="s">
        <v>380</v>
      </c>
      <c r="U19" s="52" t="s">
        <v>460</v>
      </c>
      <c r="V19" s="52" t="s">
        <v>461</v>
      </c>
      <c r="W19" s="55" t="s">
        <v>340</v>
      </c>
      <c r="X19" s="62" t="s">
        <v>465</v>
      </c>
      <c r="Y19" s="62">
        <v>167000000</v>
      </c>
      <c r="Z19" s="55" t="s">
        <v>77</v>
      </c>
      <c r="AA19" s="55" t="s">
        <v>54</v>
      </c>
      <c r="AB19" s="61">
        <v>45684</v>
      </c>
      <c r="AC19" s="70">
        <v>167000000</v>
      </c>
      <c r="AD19" s="70">
        <v>167000000</v>
      </c>
      <c r="AE19" s="53" t="s">
        <v>339</v>
      </c>
      <c r="AF19" s="52" t="s">
        <v>411</v>
      </c>
    </row>
    <row r="20" spans="1:32" ht="220.9" customHeight="1" x14ac:dyDescent="0.25">
      <c r="A20" s="52" t="str">
        <f>+'1. ESTRATÉGICO'!E19</f>
        <v>Incrementar a 15144974 el número de visitantes internos de la ciudad para el cuatrienio</v>
      </c>
      <c r="B20" s="52" t="str">
        <f>+'1. ESTRATÉGICO'!F19</f>
        <v>Turismo sostenible e incluyente con las comunidades</v>
      </c>
      <c r="C20" s="52" t="str">
        <f>+'1. ESTRATÉGICO'!G19</f>
        <v>11.5.2</v>
      </c>
      <c r="D20" s="52">
        <f>+'1. ESTRATÉGICO'!O19</f>
        <v>2</v>
      </c>
      <c r="E20" s="52" t="s">
        <v>343</v>
      </c>
      <c r="F20" s="58" t="s">
        <v>417</v>
      </c>
      <c r="G20" s="52" t="s">
        <v>344</v>
      </c>
      <c r="H20" s="52" t="s">
        <v>355</v>
      </c>
      <c r="I20" s="52" t="s">
        <v>356</v>
      </c>
      <c r="J20" s="59">
        <v>0.34</v>
      </c>
      <c r="K20" s="71">
        <v>60000000</v>
      </c>
      <c r="L20" s="52" t="s">
        <v>212</v>
      </c>
      <c r="M20" s="52" t="s">
        <v>341</v>
      </c>
      <c r="N20" s="52">
        <v>1</v>
      </c>
      <c r="O20" s="68">
        <v>45684</v>
      </c>
      <c r="P20" s="68">
        <v>46022</v>
      </c>
      <c r="Q20" s="52">
        <v>338</v>
      </c>
      <c r="R20" s="69">
        <v>1059626</v>
      </c>
      <c r="S20" s="52" t="s">
        <v>341</v>
      </c>
      <c r="T20" s="52" t="s">
        <v>380</v>
      </c>
      <c r="U20" s="52" t="s">
        <v>414</v>
      </c>
      <c r="V20" s="52" t="s">
        <v>415</v>
      </c>
      <c r="W20" s="55" t="s">
        <v>340</v>
      </c>
      <c r="X20" s="55" t="s">
        <v>462</v>
      </c>
      <c r="Y20" s="73">
        <v>60000000</v>
      </c>
      <c r="Z20" s="55" t="s">
        <v>77</v>
      </c>
      <c r="AA20" s="55" t="s">
        <v>54</v>
      </c>
      <c r="AB20" s="61">
        <v>45684</v>
      </c>
      <c r="AC20" s="70">
        <v>60000000</v>
      </c>
      <c r="AD20" s="70">
        <v>60000000</v>
      </c>
      <c r="AE20" s="53" t="s">
        <v>339</v>
      </c>
      <c r="AF20" s="52" t="s">
        <v>416</v>
      </c>
    </row>
    <row r="21" spans="1:32" ht="220.9" customHeight="1" x14ac:dyDescent="0.25">
      <c r="A21" s="52" t="str">
        <f>+'1. ESTRATÉGICO'!E20</f>
        <v>Incrementar a 15144974 el número de visitantes internos de la ciudad para el cuatrienio</v>
      </c>
      <c r="B21" s="52" t="str">
        <f>+'1. ESTRATÉGICO'!F20</f>
        <v>Turismo sostenible e incluyente con las comunidades</v>
      </c>
      <c r="C21" s="52" t="str">
        <f>+'1. ESTRATÉGICO'!G20</f>
        <v>11.5.2</v>
      </c>
      <c r="D21" s="52">
        <f>+'1. ESTRATÉGICO'!O20</f>
        <v>1</v>
      </c>
      <c r="E21" s="52" t="s">
        <v>343</v>
      </c>
      <c r="F21" s="58" t="s">
        <v>417</v>
      </c>
      <c r="G21" s="52" t="s">
        <v>344</v>
      </c>
      <c r="H21" s="52" t="s">
        <v>357</v>
      </c>
      <c r="I21" s="52" t="s">
        <v>358</v>
      </c>
      <c r="J21" s="59">
        <v>0.33</v>
      </c>
      <c r="K21" s="71">
        <v>107000000</v>
      </c>
      <c r="L21" s="52" t="s">
        <v>212</v>
      </c>
      <c r="M21" s="52" t="s">
        <v>341</v>
      </c>
      <c r="N21" s="52">
        <v>1</v>
      </c>
      <c r="O21" s="68">
        <v>45684</v>
      </c>
      <c r="P21" s="68">
        <v>46022</v>
      </c>
      <c r="Q21" s="52">
        <v>338</v>
      </c>
      <c r="R21" s="69">
        <v>1059626</v>
      </c>
      <c r="S21" s="52" t="s">
        <v>341</v>
      </c>
      <c r="T21" s="52" t="s">
        <v>380</v>
      </c>
      <c r="U21" s="52" t="s">
        <v>414</v>
      </c>
      <c r="V21" s="52" t="s">
        <v>415</v>
      </c>
      <c r="W21" s="55" t="s">
        <v>340</v>
      </c>
      <c r="X21" s="55" t="s">
        <v>462</v>
      </c>
      <c r="Y21" s="73">
        <v>107000000</v>
      </c>
      <c r="Z21" s="55" t="s">
        <v>77</v>
      </c>
      <c r="AA21" s="55" t="s">
        <v>54</v>
      </c>
      <c r="AB21" s="61">
        <v>45684</v>
      </c>
      <c r="AC21" s="70">
        <v>107000000</v>
      </c>
      <c r="AD21" s="70">
        <v>107000000</v>
      </c>
      <c r="AE21" s="53" t="s">
        <v>339</v>
      </c>
      <c r="AF21" s="52" t="s">
        <v>416</v>
      </c>
    </row>
    <row r="22" spans="1:32" ht="220.9" customHeight="1" x14ac:dyDescent="0.25">
      <c r="A22" s="52" t="str">
        <f>+'1. ESTRATÉGICO'!E21</f>
        <v>Incrementar a 15144974 el número de visitantes internos de la ciudad para el cuatrienio</v>
      </c>
      <c r="B22" s="52" t="str">
        <f>+'1. ESTRATÉGICO'!F21</f>
        <v>Turismo sostenible e incluyente con las comunidades</v>
      </c>
      <c r="C22" s="52" t="str">
        <f>+'1. ESTRATÉGICO'!G21</f>
        <v>11.5.2</v>
      </c>
      <c r="D22" s="52">
        <f>+'1. ESTRATÉGICO'!O21</f>
        <v>1</v>
      </c>
      <c r="E22" s="52" t="s">
        <v>343</v>
      </c>
      <c r="F22" s="58" t="s">
        <v>417</v>
      </c>
      <c r="G22" s="52" t="s">
        <v>344</v>
      </c>
      <c r="H22" s="52" t="s">
        <v>359</v>
      </c>
      <c r="I22" s="52" t="s">
        <v>351</v>
      </c>
      <c r="J22" s="59">
        <v>0.33</v>
      </c>
      <c r="K22" s="72">
        <v>103000000</v>
      </c>
      <c r="L22" s="52" t="s">
        <v>212</v>
      </c>
      <c r="M22" s="52" t="s">
        <v>341</v>
      </c>
      <c r="N22" s="52">
        <v>1</v>
      </c>
      <c r="O22" s="68">
        <v>45684</v>
      </c>
      <c r="P22" s="68">
        <v>46022</v>
      </c>
      <c r="Q22" s="52">
        <v>338</v>
      </c>
      <c r="R22" s="69">
        <v>1059626</v>
      </c>
      <c r="S22" s="52" t="s">
        <v>341</v>
      </c>
      <c r="T22" s="52" t="s">
        <v>380</v>
      </c>
      <c r="U22" s="52" t="s">
        <v>414</v>
      </c>
      <c r="V22" s="52" t="s">
        <v>415</v>
      </c>
      <c r="W22" s="55" t="s">
        <v>340</v>
      </c>
      <c r="X22" s="55" t="s">
        <v>462</v>
      </c>
      <c r="Y22" s="73">
        <v>103000000</v>
      </c>
      <c r="Z22" s="55" t="s">
        <v>77</v>
      </c>
      <c r="AA22" s="55" t="s">
        <v>54</v>
      </c>
      <c r="AB22" s="61">
        <v>45684</v>
      </c>
      <c r="AC22" s="70">
        <v>103000000</v>
      </c>
      <c r="AD22" s="70">
        <v>103000000</v>
      </c>
      <c r="AE22" s="53" t="s">
        <v>339</v>
      </c>
      <c r="AF22" s="52" t="s">
        <v>416</v>
      </c>
    </row>
    <row r="23" spans="1:32" ht="93" customHeight="1" x14ac:dyDescent="0.25">
      <c r="A23" s="52" t="str">
        <f>+'1. ESTRATÉGICO'!E22</f>
        <v>Incrementar a 15144974 el número de visitantes internos de la ciudad para el cuatrienio</v>
      </c>
      <c r="B23" s="52" t="str">
        <f>+'1. ESTRATÉGICO'!F22</f>
        <v>Turismo sostenible e incluyente con las comunidades</v>
      </c>
      <c r="C23" s="52" t="str">
        <f>+'1. ESTRATÉGICO'!G22</f>
        <v>11.5.2</v>
      </c>
      <c r="D23" s="52">
        <f>+'1. ESTRATÉGICO'!O22</f>
        <v>5</v>
      </c>
      <c r="E23" s="52" t="s">
        <v>342</v>
      </c>
      <c r="F23" s="58" t="s">
        <v>445</v>
      </c>
      <c r="G23" s="52" t="s">
        <v>345</v>
      </c>
      <c r="H23" s="52" t="s">
        <v>346</v>
      </c>
      <c r="I23" s="52" t="s">
        <v>352</v>
      </c>
      <c r="J23" s="59">
        <v>0.11</v>
      </c>
      <c r="K23" s="52" t="s">
        <v>448</v>
      </c>
      <c r="L23" s="52" t="s">
        <v>212</v>
      </c>
      <c r="M23" s="52" t="s">
        <v>457</v>
      </c>
      <c r="N23" s="52">
        <v>2</v>
      </c>
      <c r="O23" s="68">
        <v>45684</v>
      </c>
      <c r="P23" s="68">
        <v>46022</v>
      </c>
      <c r="Q23" s="52">
        <v>338</v>
      </c>
      <c r="R23" s="69">
        <v>1059626</v>
      </c>
      <c r="S23" s="52" t="s">
        <v>341</v>
      </c>
      <c r="T23" s="52" t="s">
        <v>380</v>
      </c>
      <c r="U23" s="52" t="s">
        <v>460</v>
      </c>
      <c r="V23" s="52" t="s">
        <v>461</v>
      </c>
      <c r="W23" s="55" t="s">
        <v>340</v>
      </c>
      <c r="X23" s="62" t="s">
        <v>465</v>
      </c>
      <c r="Y23" s="62">
        <v>167000000</v>
      </c>
      <c r="Z23" s="55" t="s">
        <v>77</v>
      </c>
      <c r="AA23" s="55" t="s">
        <v>54</v>
      </c>
      <c r="AB23" s="61">
        <v>45684</v>
      </c>
      <c r="AC23" s="70">
        <v>167000000</v>
      </c>
      <c r="AD23" s="70">
        <v>167000000</v>
      </c>
      <c r="AE23" s="53" t="s">
        <v>339</v>
      </c>
      <c r="AF23" s="52" t="s">
        <v>411</v>
      </c>
    </row>
    <row r="24" spans="1:32" ht="112.15" customHeight="1" x14ac:dyDescent="0.25">
      <c r="A24" s="52" t="str">
        <f>+'1. ESTRATÉGICO'!E23</f>
        <v>Incrementar a 15144974 el número de visitantes internos de la ciudad para el cuatrienio</v>
      </c>
      <c r="B24" s="52" t="str">
        <f>+'1. ESTRATÉGICO'!F23</f>
        <v>Turismo sostenible e incluyente con las comunidades</v>
      </c>
      <c r="C24" s="52" t="str">
        <f>+'1. ESTRATÉGICO'!G23</f>
        <v>11.5.2</v>
      </c>
      <c r="D24" s="52">
        <f>+'1. ESTRATÉGICO'!O23</f>
        <v>8</v>
      </c>
      <c r="E24" s="52" t="s">
        <v>342</v>
      </c>
      <c r="F24" s="58" t="s">
        <v>445</v>
      </c>
      <c r="G24" s="52" t="s">
        <v>345</v>
      </c>
      <c r="H24" s="52" t="s">
        <v>354</v>
      </c>
      <c r="I24" s="52" t="s">
        <v>353</v>
      </c>
      <c r="J24" s="59">
        <v>0.11</v>
      </c>
      <c r="K24" s="52" t="s">
        <v>455</v>
      </c>
      <c r="L24" s="52" t="s">
        <v>212</v>
      </c>
      <c r="M24" s="52" t="s">
        <v>442</v>
      </c>
      <c r="N24" s="52">
        <v>3</v>
      </c>
      <c r="O24" s="68">
        <v>45684</v>
      </c>
      <c r="P24" s="68">
        <v>46022</v>
      </c>
      <c r="Q24" s="52">
        <v>338</v>
      </c>
      <c r="R24" s="69">
        <v>1059626</v>
      </c>
      <c r="S24" s="52" t="s">
        <v>341</v>
      </c>
      <c r="T24" s="52" t="s">
        <v>380</v>
      </c>
      <c r="U24" s="52" t="s">
        <v>460</v>
      </c>
      <c r="V24" s="52" t="s">
        <v>461</v>
      </c>
      <c r="W24" s="55" t="s">
        <v>340</v>
      </c>
      <c r="X24" s="62" t="s">
        <v>465</v>
      </c>
      <c r="Y24" s="62">
        <v>258000000</v>
      </c>
      <c r="Z24" s="55" t="s">
        <v>77</v>
      </c>
      <c r="AA24" s="55" t="s">
        <v>54</v>
      </c>
      <c r="AB24" s="61">
        <v>45684</v>
      </c>
      <c r="AC24" s="70">
        <v>258000000</v>
      </c>
      <c r="AD24" s="70">
        <v>258000000</v>
      </c>
      <c r="AE24" s="53" t="s">
        <v>339</v>
      </c>
      <c r="AF24" s="52" t="s">
        <v>411</v>
      </c>
    </row>
    <row r="25" spans="1:32" ht="285" customHeight="1" x14ac:dyDescent="0.25">
      <c r="A25" s="52" t="str">
        <f>+'1. ESTRATÉGICO'!E34</f>
        <v xml:space="preserve">15,144,974 Visitantes -
1,660,137 Visitantes </v>
      </c>
      <c r="B25" s="52" t="str">
        <f>+'1. ESTRATÉGICO'!F34</f>
        <v xml:space="preserve">Promoción Turística </v>
      </c>
      <c r="C25" s="52" t="str">
        <f>+'1. ESTRATÉGICO'!G34</f>
        <v>03-05-05</v>
      </c>
      <c r="D25" s="52">
        <f>+'1. ESTRATÉGICO'!O34</f>
        <v>5</v>
      </c>
      <c r="E25" s="52" t="s">
        <v>360</v>
      </c>
      <c r="F25" s="58" t="s">
        <v>375</v>
      </c>
      <c r="G25" s="52" t="s">
        <v>439</v>
      </c>
      <c r="H25" s="52" t="s">
        <v>440</v>
      </c>
      <c r="I25" s="52" t="s">
        <v>353</v>
      </c>
      <c r="J25" s="59">
        <v>1</v>
      </c>
      <c r="K25" s="52" t="s">
        <v>441</v>
      </c>
      <c r="L25" s="52" t="s">
        <v>212</v>
      </c>
      <c r="M25" s="52" t="s">
        <v>442</v>
      </c>
      <c r="N25" s="52">
        <v>1</v>
      </c>
      <c r="O25" s="68">
        <v>45684</v>
      </c>
      <c r="P25" s="68">
        <v>46022</v>
      </c>
      <c r="Q25" s="52">
        <v>338</v>
      </c>
      <c r="R25" s="69">
        <v>1059626</v>
      </c>
      <c r="S25" s="52" t="s">
        <v>341</v>
      </c>
      <c r="T25" s="52" t="s">
        <v>380</v>
      </c>
      <c r="U25" s="52" t="s">
        <v>443</v>
      </c>
      <c r="V25" s="52" t="s">
        <v>444</v>
      </c>
      <c r="W25" s="55" t="s">
        <v>340</v>
      </c>
      <c r="X25" s="55" t="s">
        <v>463</v>
      </c>
      <c r="Y25" s="73">
        <v>400000000</v>
      </c>
      <c r="Z25" s="55" t="s">
        <v>77</v>
      </c>
      <c r="AA25" s="55" t="s">
        <v>54</v>
      </c>
      <c r="AB25" s="61">
        <v>45672</v>
      </c>
      <c r="AC25" s="70">
        <v>400000000</v>
      </c>
      <c r="AD25" s="70">
        <v>400000000</v>
      </c>
      <c r="AE25" s="53" t="s">
        <v>339</v>
      </c>
      <c r="AF25" s="52" t="s">
        <v>379</v>
      </c>
    </row>
    <row r="26" spans="1:32" ht="327.75" x14ac:dyDescent="0.25">
      <c r="A26" s="52" t="str">
        <f>+'1. ESTRATÉGICO'!E24</f>
        <v>Incrementar a 15144974 el número de visitantes internos de la ciudad para el cuatrienio</v>
      </c>
      <c r="B26" s="52" t="str">
        <f>+'1. ESTRATÉGICO'!F24</f>
        <v>Infraestructura Turística para el Desarrollo</v>
      </c>
      <c r="C26" s="52" t="str">
        <f>+'1. ESTRATÉGICO'!G24</f>
        <v>11.5.4</v>
      </c>
      <c r="D26" s="52">
        <v>5</v>
      </c>
      <c r="E26" s="52" t="s">
        <v>366</v>
      </c>
      <c r="F26" s="58" t="s">
        <v>330</v>
      </c>
      <c r="G26" s="52" t="s">
        <v>365</v>
      </c>
      <c r="H26" s="52" t="s">
        <v>361</v>
      </c>
      <c r="I26" s="52" t="s">
        <v>337</v>
      </c>
      <c r="J26" s="59">
        <v>0.2</v>
      </c>
      <c r="K26" s="52" t="s">
        <v>430</v>
      </c>
      <c r="L26" s="52" t="s">
        <v>212</v>
      </c>
      <c r="M26" s="52" t="s">
        <v>423</v>
      </c>
      <c r="N26" s="52">
        <v>1</v>
      </c>
      <c r="O26" s="68">
        <v>45684</v>
      </c>
      <c r="P26" s="68">
        <v>46022</v>
      </c>
      <c r="Q26" s="52">
        <v>338</v>
      </c>
      <c r="R26" s="69">
        <v>1059626</v>
      </c>
      <c r="S26" s="52" t="s">
        <v>341</v>
      </c>
      <c r="T26" s="52" t="s">
        <v>380</v>
      </c>
      <c r="U26" s="52" t="s">
        <v>437</v>
      </c>
      <c r="V26" s="52" t="s">
        <v>438</v>
      </c>
      <c r="W26" s="55" t="s">
        <v>340</v>
      </c>
      <c r="X26" s="55" t="s">
        <v>464</v>
      </c>
      <c r="Y26" s="73">
        <v>2021000000</v>
      </c>
      <c r="Z26" s="55" t="s">
        <v>77</v>
      </c>
      <c r="AA26" s="55" t="s">
        <v>54</v>
      </c>
      <c r="AB26" s="61">
        <v>45684</v>
      </c>
      <c r="AC26" s="70">
        <v>2021000000</v>
      </c>
      <c r="AD26" s="70">
        <v>2021000000</v>
      </c>
      <c r="AE26" s="53" t="s">
        <v>339</v>
      </c>
      <c r="AF26" s="52" t="s">
        <v>429</v>
      </c>
    </row>
    <row r="27" spans="1:32" ht="327.75" x14ac:dyDescent="0.25">
      <c r="A27" s="52" t="str">
        <f>+'1. ESTRATÉGICO'!E25</f>
        <v>Incrementar a 15144974 el número de visitantes internos de la ciudad para el cuatrienio</v>
      </c>
      <c r="B27" s="52" t="str">
        <f>+'1. ESTRATÉGICO'!F25</f>
        <v>Infraestructura Turística para el Desarrollo</v>
      </c>
      <c r="C27" s="52" t="str">
        <f>+'1. ESTRATÉGICO'!G25</f>
        <v>11.5.4</v>
      </c>
      <c r="D27" s="52">
        <v>4</v>
      </c>
      <c r="E27" s="52" t="s">
        <v>366</v>
      </c>
      <c r="F27" s="58" t="s">
        <v>330</v>
      </c>
      <c r="G27" s="52" t="s">
        <v>365</v>
      </c>
      <c r="H27" s="52" t="s">
        <v>361</v>
      </c>
      <c r="I27" s="52" t="s">
        <v>338</v>
      </c>
      <c r="J27" s="59">
        <v>0.2</v>
      </c>
      <c r="K27" s="52" t="s">
        <v>431</v>
      </c>
      <c r="L27" s="52" t="s">
        <v>212</v>
      </c>
      <c r="M27" s="52" t="s">
        <v>423</v>
      </c>
      <c r="N27" s="52">
        <v>1</v>
      </c>
      <c r="O27" s="68">
        <v>45684</v>
      </c>
      <c r="P27" s="68">
        <v>46022</v>
      </c>
      <c r="Q27" s="52">
        <v>338</v>
      </c>
      <c r="R27" s="69">
        <v>1059626</v>
      </c>
      <c r="S27" s="52" t="s">
        <v>341</v>
      </c>
      <c r="T27" s="52" t="s">
        <v>380</v>
      </c>
      <c r="U27" s="52" t="s">
        <v>437</v>
      </c>
      <c r="V27" s="52" t="s">
        <v>438</v>
      </c>
      <c r="W27" s="55" t="s">
        <v>340</v>
      </c>
      <c r="X27" s="55" t="s">
        <v>464</v>
      </c>
      <c r="Y27" s="73">
        <v>900000000</v>
      </c>
      <c r="Z27" s="55" t="s">
        <v>77</v>
      </c>
      <c r="AA27" s="55" t="s">
        <v>54</v>
      </c>
      <c r="AB27" s="61">
        <v>45684</v>
      </c>
      <c r="AC27" s="70">
        <v>900000000</v>
      </c>
      <c r="AD27" s="70">
        <v>900000000</v>
      </c>
      <c r="AE27" s="53" t="s">
        <v>339</v>
      </c>
      <c r="AF27" s="52" t="s">
        <v>429</v>
      </c>
    </row>
    <row r="28" spans="1:32" ht="327.75" x14ac:dyDescent="0.25">
      <c r="A28" s="52" t="str">
        <f>+'1. ESTRATÉGICO'!E25</f>
        <v>Incrementar a 15144974 el número de visitantes internos de la ciudad para el cuatrienio</v>
      </c>
      <c r="B28" s="52" t="str">
        <f>+'1. ESTRATÉGICO'!F25</f>
        <v>Infraestructura Turística para el Desarrollo</v>
      </c>
      <c r="C28" s="52" t="str">
        <f>+'1. ESTRATÉGICO'!G25</f>
        <v>11.5.4</v>
      </c>
      <c r="D28" s="52">
        <f>+'1. ESTRATÉGICO'!O25</f>
        <v>2</v>
      </c>
      <c r="E28" s="52" t="s">
        <v>366</v>
      </c>
      <c r="F28" s="58" t="s">
        <v>330</v>
      </c>
      <c r="G28" s="52" t="s">
        <v>365</v>
      </c>
      <c r="H28" s="52" t="s">
        <v>362</v>
      </c>
      <c r="I28" s="52" t="s">
        <v>367</v>
      </c>
      <c r="J28" s="59">
        <v>0.2</v>
      </c>
      <c r="K28" s="52" t="s">
        <v>432</v>
      </c>
      <c r="L28" s="52" t="s">
        <v>212</v>
      </c>
      <c r="M28" s="52" t="s">
        <v>405</v>
      </c>
      <c r="N28" s="52">
        <v>1</v>
      </c>
      <c r="O28" s="68">
        <v>45684</v>
      </c>
      <c r="P28" s="68">
        <v>46022</v>
      </c>
      <c r="Q28" s="52">
        <v>338</v>
      </c>
      <c r="R28" s="69">
        <v>1059626</v>
      </c>
      <c r="S28" s="52" t="s">
        <v>341</v>
      </c>
      <c r="T28" s="52" t="s">
        <v>380</v>
      </c>
      <c r="U28" s="52" t="s">
        <v>437</v>
      </c>
      <c r="V28" s="52" t="s">
        <v>438</v>
      </c>
      <c r="W28" s="55" t="s">
        <v>340</v>
      </c>
      <c r="X28" s="55" t="s">
        <v>464</v>
      </c>
      <c r="Y28" s="73">
        <v>205000000</v>
      </c>
      <c r="Z28" s="55" t="s">
        <v>77</v>
      </c>
      <c r="AA28" s="55" t="s">
        <v>54</v>
      </c>
      <c r="AB28" s="61">
        <v>45684</v>
      </c>
      <c r="AC28" s="70">
        <v>205000000</v>
      </c>
      <c r="AD28" s="70">
        <v>205000000</v>
      </c>
      <c r="AE28" s="53" t="s">
        <v>339</v>
      </c>
      <c r="AF28" s="52" t="s">
        <v>429</v>
      </c>
    </row>
    <row r="29" spans="1:32" ht="327.75" x14ac:dyDescent="0.25">
      <c r="A29" s="52" t="str">
        <f>+'1. ESTRATÉGICO'!E26</f>
        <v>Incrementar a 15144974 el número de visitantes internos de la ciudad para el cuatrienio</v>
      </c>
      <c r="B29" s="52" t="str">
        <f>+'1. ESTRATÉGICO'!F26</f>
        <v>Infraestructura Turística para el Desarrollo</v>
      </c>
      <c r="C29" s="52" t="str">
        <f>+'1. ESTRATÉGICO'!G26</f>
        <v>11.5.4</v>
      </c>
      <c r="D29" s="52">
        <f>+'1. ESTRATÉGICO'!O26</f>
        <v>80</v>
      </c>
      <c r="E29" s="52" t="s">
        <v>366</v>
      </c>
      <c r="F29" s="58" t="s">
        <v>330</v>
      </c>
      <c r="G29" s="52" t="s">
        <v>365</v>
      </c>
      <c r="H29" s="52" t="s">
        <v>363</v>
      </c>
      <c r="I29" s="52" t="s">
        <v>368</v>
      </c>
      <c r="J29" s="59">
        <v>0.2</v>
      </c>
      <c r="K29" s="52" t="s">
        <v>433</v>
      </c>
      <c r="L29" s="52" t="s">
        <v>212</v>
      </c>
      <c r="M29" s="52" t="s">
        <v>435</v>
      </c>
      <c r="N29" s="52">
        <v>26</v>
      </c>
      <c r="O29" s="68">
        <v>45684</v>
      </c>
      <c r="P29" s="68">
        <v>46022</v>
      </c>
      <c r="Q29" s="52">
        <v>338</v>
      </c>
      <c r="R29" s="69">
        <v>1059626</v>
      </c>
      <c r="S29" s="52" t="s">
        <v>341</v>
      </c>
      <c r="T29" s="52" t="s">
        <v>380</v>
      </c>
      <c r="U29" s="52" t="s">
        <v>437</v>
      </c>
      <c r="V29" s="52" t="s">
        <v>438</v>
      </c>
      <c r="W29" s="55" t="s">
        <v>340</v>
      </c>
      <c r="X29" s="55" t="s">
        <v>464</v>
      </c>
      <c r="Y29" s="73">
        <v>800000000</v>
      </c>
      <c r="Z29" s="55" t="s">
        <v>77</v>
      </c>
      <c r="AA29" s="55" t="s">
        <v>54</v>
      </c>
      <c r="AB29" s="61">
        <v>45684</v>
      </c>
      <c r="AC29" s="70">
        <v>800000000</v>
      </c>
      <c r="AD29" s="70">
        <v>800000000</v>
      </c>
      <c r="AE29" s="53" t="s">
        <v>339</v>
      </c>
      <c r="AF29" s="52" t="s">
        <v>429</v>
      </c>
    </row>
    <row r="30" spans="1:32" ht="327.75" x14ac:dyDescent="0.25">
      <c r="A30" s="52" t="str">
        <f>+'1. ESTRATÉGICO'!E27</f>
        <v>Incrementar a 15144974 el número de visitantes internos de la ciudad para el cuatrienio</v>
      </c>
      <c r="B30" s="52" t="str">
        <f>+'1. ESTRATÉGICO'!F27</f>
        <v>Infraestructura Turística para el Desarrollo</v>
      </c>
      <c r="C30" s="52" t="str">
        <f>+'1. ESTRATÉGICO'!G27</f>
        <v>11.5.4</v>
      </c>
      <c r="D30" s="52">
        <f>+'1. ESTRATÉGICO'!O27</f>
        <v>25</v>
      </c>
      <c r="E30" s="52" t="s">
        <v>366</v>
      </c>
      <c r="F30" s="58" t="s">
        <v>330</v>
      </c>
      <c r="G30" s="52" t="s">
        <v>365</v>
      </c>
      <c r="H30" s="52" t="s">
        <v>364</v>
      </c>
      <c r="I30" s="52" t="s">
        <v>317</v>
      </c>
      <c r="J30" s="59">
        <v>0.2</v>
      </c>
      <c r="K30" s="52" t="s">
        <v>434</v>
      </c>
      <c r="L30" s="52" t="s">
        <v>212</v>
      </c>
      <c r="M30" s="52" t="s">
        <v>436</v>
      </c>
      <c r="N30" s="52">
        <v>4</v>
      </c>
      <c r="O30" s="68">
        <v>45684</v>
      </c>
      <c r="P30" s="68">
        <v>46022</v>
      </c>
      <c r="Q30" s="52">
        <v>338</v>
      </c>
      <c r="R30" s="69">
        <v>1059626</v>
      </c>
      <c r="S30" s="52" t="s">
        <v>341</v>
      </c>
      <c r="T30" s="52" t="s">
        <v>380</v>
      </c>
      <c r="U30" s="52" t="s">
        <v>437</v>
      </c>
      <c r="V30" s="52" t="s">
        <v>438</v>
      </c>
      <c r="W30" s="55" t="s">
        <v>340</v>
      </c>
      <c r="X30" s="55" t="s">
        <v>464</v>
      </c>
      <c r="Y30" s="73">
        <v>74000000</v>
      </c>
      <c r="Z30" s="55" t="s">
        <v>77</v>
      </c>
      <c r="AA30" s="55" t="s">
        <v>54</v>
      </c>
      <c r="AB30" s="61">
        <v>45684</v>
      </c>
      <c r="AC30" s="70">
        <v>74000000</v>
      </c>
      <c r="AD30" s="70">
        <v>74000000</v>
      </c>
      <c r="AE30" s="53" t="s">
        <v>339</v>
      </c>
      <c r="AF30" s="52" t="s">
        <v>429</v>
      </c>
    </row>
    <row r="31" spans="1:32" ht="208.15" customHeight="1" x14ac:dyDescent="0.25">
      <c r="A31" s="52" t="str">
        <f>+'1. ESTRATÉGICO'!E28</f>
        <v>Incrementar a 15144974 el número de visitantes internos de la ciudad para el cuatrienio</v>
      </c>
      <c r="B31" s="52" t="str">
        <f>+'1. ESTRATÉGICO'!F28</f>
        <v>Gobernanza y Fortalecimiento Institucional para una Ciudad de Derechos, Responsable y Competitiva</v>
      </c>
      <c r="C31" s="52" t="str">
        <f>+'1. ESTRATÉGICO'!G28</f>
        <v>11.5.5</v>
      </c>
      <c r="D31" s="52">
        <f>+'1. ESTRATÉGICO'!O28</f>
        <v>1</v>
      </c>
      <c r="E31" s="52" t="s">
        <v>373</v>
      </c>
      <c r="F31" s="58" t="s">
        <v>372</v>
      </c>
      <c r="G31" s="52" t="s">
        <v>371</v>
      </c>
      <c r="H31" s="52" t="s">
        <v>369</v>
      </c>
      <c r="I31" s="52" t="s">
        <v>356</v>
      </c>
      <c r="J31" s="59">
        <v>0.5</v>
      </c>
      <c r="K31" s="52" t="s">
        <v>376</v>
      </c>
      <c r="L31" s="52" t="s">
        <v>212</v>
      </c>
      <c r="M31" s="52" t="s">
        <v>377</v>
      </c>
      <c r="N31" s="52">
        <v>1</v>
      </c>
      <c r="O31" s="68">
        <v>45684</v>
      </c>
      <c r="P31" s="68">
        <v>46022</v>
      </c>
      <c r="Q31" s="52">
        <v>338</v>
      </c>
      <c r="R31" s="69">
        <v>1059626</v>
      </c>
      <c r="S31" s="52" t="s">
        <v>341</v>
      </c>
      <c r="T31" s="52" t="s">
        <v>380</v>
      </c>
      <c r="U31" s="52" t="s">
        <v>381</v>
      </c>
      <c r="V31" s="52" t="s">
        <v>382</v>
      </c>
      <c r="W31" s="55" t="s">
        <v>340</v>
      </c>
      <c r="X31" s="55" t="s">
        <v>413</v>
      </c>
      <c r="Y31" s="73">
        <v>440000000</v>
      </c>
      <c r="Z31" s="55" t="s">
        <v>77</v>
      </c>
      <c r="AA31" s="55" t="s">
        <v>54</v>
      </c>
      <c r="AB31" s="61">
        <v>45684</v>
      </c>
      <c r="AC31" s="70">
        <v>440000000</v>
      </c>
      <c r="AD31" s="70">
        <v>440000000</v>
      </c>
      <c r="AE31" s="53" t="s">
        <v>339</v>
      </c>
      <c r="AF31" s="52" t="s">
        <v>378</v>
      </c>
    </row>
    <row r="32" spans="1:32" ht="199.9" customHeight="1" x14ac:dyDescent="0.25">
      <c r="A32" s="52" t="str">
        <f>+'1. ESTRATÉGICO'!E29</f>
        <v>Incrementar a 15144974 el número de visitantes internos de la ciudad para el cuatrienio</v>
      </c>
      <c r="B32" s="52" t="str">
        <f>+'1. ESTRATÉGICO'!F29</f>
        <v>Gobernanza y Fortalecimiento Institucional para una Ciudad de Derechos, Responsable y Competitiva</v>
      </c>
      <c r="C32" s="52" t="str">
        <f>+'1. ESTRATÉGICO'!G29</f>
        <v>11.5.5</v>
      </c>
      <c r="D32" s="52">
        <f>+'1. ESTRATÉGICO'!O29</f>
        <v>1</v>
      </c>
      <c r="E32" s="52" t="s">
        <v>373</v>
      </c>
      <c r="F32" s="58" t="s">
        <v>372</v>
      </c>
      <c r="G32" s="52" t="s">
        <v>371</v>
      </c>
      <c r="H32" s="52" t="s">
        <v>370</v>
      </c>
      <c r="I32" s="52" t="s">
        <v>358</v>
      </c>
      <c r="J32" s="59">
        <v>0.5</v>
      </c>
      <c r="K32" s="52" t="s">
        <v>412</v>
      </c>
      <c r="L32" s="52" t="s">
        <v>212</v>
      </c>
      <c r="M32" s="52" t="s">
        <v>341</v>
      </c>
      <c r="N32" s="52">
        <v>1</v>
      </c>
      <c r="O32" s="68">
        <v>45684</v>
      </c>
      <c r="P32" s="68">
        <v>46022</v>
      </c>
      <c r="Q32" s="52">
        <v>338</v>
      </c>
      <c r="R32" s="69">
        <v>1059626</v>
      </c>
      <c r="S32" s="52" t="s">
        <v>341</v>
      </c>
      <c r="T32" s="52" t="s">
        <v>380</v>
      </c>
      <c r="U32" s="52" t="s">
        <v>381</v>
      </c>
      <c r="V32" s="52" t="s">
        <v>382</v>
      </c>
      <c r="W32" s="55" t="s">
        <v>340</v>
      </c>
      <c r="X32" s="55" t="s">
        <v>413</v>
      </c>
      <c r="Y32" s="73">
        <v>40000000</v>
      </c>
      <c r="Z32" s="55" t="s">
        <v>77</v>
      </c>
      <c r="AA32" s="55" t="s">
        <v>54</v>
      </c>
      <c r="AB32" s="61">
        <v>45684</v>
      </c>
      <c r="AC32" s="70">
        <v>40000000</v>
      </c>
      <c r="AD32" s="70">
        <v>40000000</v>
      </c>
      <c r="AE32" s="53" t="s">
        <v>339</v>
      </c>
      <c r="AF32" s="52" t="s">
        <v>378</v>
      </c>
    </row>
    <row r="33" spans="1:40" ht="246" customHeight="1" x14ac:dyDescent="0.25">
      <c r="A33" s="52" t="str">
        <f>+'1. ESTRATÉGICO'!E30</f>
        <v>Incrementar a 15144974 el número de visitantes internos de la ciudad para el cuatrienio</v>
      </c>
      <c r="B33" s="52" t="str">
        <f>+'1. ESTRATÉGICO'!F30</f>
        <v>Gobernanza y Fortalecimiento Institucional para una Ciudad de Derechos, Responsable y Competitiva</v>
      </c>
      <c r="C33" s="52" t="str">
        <f>+'1. ESTRATÉGICO'!G30</f>
        <v>11.5.5</v>
      </c>
      <c r="D33" s="52">
        <f>+'1. ESTRATÉGICO'!O30</f>
        <v>1</v>
      </c>
      <c r="E33" s="52" t="s">
        <v>374</v>
      </c>
      <c r="F33" s="58" t="s">
        <v>399</v>
      </c>
      <c r="G33" s="52" t="s">
        <v>400</v>
      </c>
      <c r="H33" s="52" t="s">
        <v>402</v>
      </c>
      <c r="I33" s="52" t="s">
        <v>336</v>
      </c>
      <c r="J33" s="59">
        <v>0.5</v>
      </c>
      <c r="K33" s="52" t="s">
        <v>403</v>
      </c>
      <c r="L33" s="52" t="s">
        <v>212</v>
      </c>
      <c r="M33" s="52" t="s">
        <v>405</v>
      </c>
      <c r="N33" s="52">
        <v>1</v>
      </c>
      <c r="O33" s="68">
        <v>45684</v>
      </c>
      <c r="P33" s="68">
        <v>46022</v>
      </c>
      <c r="Q33" s="52">
        <v>338</v>
      </c>
      <c r="R33" s="69">
        <v>1059626</v>
      </c>
      <c r="S33" s="52" t="s">
        <v>341</v>
      </c>
      <c r="T33" s="52" t="s">
        <v>380</v>
      </c>
      <c r="U33" s="52" t="s">
        <v>407</v>
      </c>
      <c r="V33" s="52" t="s">
        <v>408</v>
      </c>
      <c r="W33" s="55" t="s">
        <v>340</v>
      </c>
      <c r="X33" s="55" t="s">
        <v>409</v>
      </c>
      <c r="Y33" s="62">
        <v>103000000</v>
      </c>
      <c r="Z33" s="55" t="s">
        <v>77</v>
      </c>
      <c r="AA33" s="55" t="s">
        <v>54</v>
      </c>
      <c r="AB33" s="61">
        <v>45684</v>
      </c>
      <c r="AC33" s="70">
        <v>103000000</v>
      </c>
      <c r="AD33" s="70">
        <v>103000000</v>
      </c>
      <c r="AE33" s="53" t="s">
        <v>339</v>
      </c>
      <c r="AF33" s="52" t="s">
        <v>411</v>
      </c>
    </row>
    <row r="34" spans="1:40" ht="147" customHeight="1" x14ac:dyDescent="0.25">
      <c r="A34" s="52" t="str">
        <f>+'1. ESTRATÉGICO'!E30</f>
        <v>Incrementar a 15144974 el número de visitantes internos de la ciudad para el cuatrienio</v>
      </c>
      <c r="B34" s="52" t="str">
        <f>+'1. ESTRATÉGICO'!F30</f>
        <v>Gobernanza y Fortalecimiento Institucional para una Ciudad de Derechos, Responsable y Competitiva</v>
      </c>
      <c r="C34" s="52" t="str">
        <f>+'1. ESTRATÉGICO'!G30</f>
        <v>11.5.5</v>
      </c>
      <c r="D34" s="52">
        <f>+'1. ESTRATÉGICO'!O30</f>
        <v>1</v>
      </c>
      <c r="E34" s="52" t="s">
        <v>374</v>
      </c>
      <c r="F34" s="58" t="s">
        <v>399</v>
      </c>
      <c r="G34" s="52" t="s">
        <v>400</v>
      </c>
      <c r="H34" s="52" t="s">
        <v>401</v>
      </c>
      <c r="I34" s="52" t="s">
        <v>352</v>
      </c>
      <c r="J34" s="59">
        <v>0.5</v>
      </c>
      <c r="K34" s="52" t="s">
        <v>404</v>
      </c>
      <c r="L34" s="52" t="s">
        <v>212</v>
      </c>
      <c r="M34" s="52" t="s">
        <v>406</v>
      </c>
      <c r="N34" s="52">
        <v>1</v>
      </c>
      <c r="O34" s="68">
        <v>45684</v>
      </c>
      <c r="P34" s="68">
        <v>46022</v>
      </c>
      <c r="Q34" s="52">
        <v>338</v>
      </c>
      <c r="R34" s="69">
        <v>1059626</v>
      </c>
      <c r="S34" s="52" t="s">
        <v>341</v>
      </c>
      <c r="T34" s="52" t="s">
        <v>380</v>
      </c>
      <c r="U34" s="52" t="s">
        <v>407</v>
      </c>
      <c r="V34" s="52" t="s">
        <v>408</v>
      </c>
      <c r="W34" s="55" t="s">
        <v>340</v>
      </c>
      <c r="X34" s="55" t="s">
        <v>409</v>
      </c>
      <c r="Y34" s="62">
        <v>37000000</v>
      </c>
      <c r="Z34" s="55" t="s">
        <v>77</v>
      </c>
      <c r="AA34" s="55" t="s">
        <v>54</v>
      </c>
      <c r="AB34" s="61">
        <v>45684</v>
      </c>
      <c r="AC34" s="70">
        <v>37000000</v>
      </c>
      <c r="AD34" s="70">
        <v>37000000</v>
      </c>
      <c r="AE34" s="53" t="s">
        <v>339</v>
      </c>
      <c r="AF34" s="52" t="s">
        <v>411</v>
      </c>
    </row>
    <row r="35" spans="1:40" ht="265.14999999999998" customHeight="1" x14ac:dyDescent="0.25">
      <c r="A35" s="52" t="str">
        <f>+'1. ESTRATÉGICO'!E31</f>
        <v xml:space="preserve">15,144,974 Visitantes -
1,660,137 Visitantes </v>
      </c>
      <c r="B35" s="52" t="str">
        <f>+'1. ESTRATÉGICO'!F31</f>
        <v xml:space="preserve">Promoción Turística </v>
      </c>
      <c r="C35" s="52" t="str">
        <f>+'1. ESTRATÉGICO'!G31</f>
        <v>03-05-05</v>
      </c>
      <c r="D35" s="52">
        <f>+'1. ESTRATÉGICO'!O31</f>
        <v>4</v>
      </c>
      <c r="E35" s="52" t="s">
        <v>466</v>
      </c>
      <c r="F35" s="58" t="s">
        <v>467</v>
      </c>
      <c r="G35" s="52" t="s">
        <v>468</v>
      </c>
      <c r="H35" s="52" t="s">
        <v>469</v>
      </c>
      <c r="I35" s="52" t="s">
        <v>353</v>
      </c>
      <c r="J35" s="59">
        <v>0.25</v>
      </c>
      <c r="K35" s="52" t="s">
        <v>471</v>
      </c>
      <c r="L35" s="52" t="s">
        <v>212</v>
      </c>
      <c r="M35" s="52" t="s">
        <v>475</v>
      </c>
      <c r="N35" s="52">
        <v>1</v>
      </c>
      <c r="O35" s="68">
        <v>45684</v>
      </c>
      <c r="P35" s="68">
        <v>46022</v>
      </c>
      <c r="Q35" s="52">
        <v>338</v>
      </c>
      <c r="R35" s="69">
        <v>1059626</v>
      </c>
      <c r="S35" s="52" t="s">
        <v>341</v>
      </c>
      <c r="T35" s="52" t="s">
        <v>380</v>
      </c>
      <c r="U35" s="52" t="s">
        <v>476</v>
      </c>
      <c r="V35" s="52" t="s">
        <v>477</v>
      </c>
      <c r="W35" s="55" t="s">
        <v>340</v>
      </c>
      <c r="X35" s="55" t="s">
        <v>479</v>
      </c>
      <c r="Y35" s="62">
        <v>308477878.12</v>
      </c>
      <c r="Z35" s="55" t="s">
        <v>77</v>
      </c>
      <c r="AA35" s="55" t="s">
        <v>54</v>
      </c>
      <c r="AB35" s="61">
        <v>45684</v>
      </c>
      <c r="AC35" s="70">
        <v>308477878.12</v>
      </c>
      <c r="AD35" s="70">
        <v>308477878.12</v>
      </c>
      <c r="AE35" s="53" t="s">
        <v>339</v>
      </c>
      <c r="AF35" s="52" t="s">
        <v>481</v>
      </c>
      <c r="AG35" s="74"/>
      <c r="AH35" s="74"/>
      <c r="AI35" s="74"/>
      <c r="AJ35" s="74"/>
      <c r="AK35" s="74"/>
      <c r="AL35" s="74"/>
      <c r="AM35" s="74"/>
      <c r="AN35" s="74"/>
    </row>
    <row r="36" spans="1:40" ht="284.45" customHeight="1" x14ac:dyDescent="0.25">
      <c r="A36" s="52" t="str">
        <f>+'1. ESTRATÉGICO'!E32</f>
        <v xml:space="preserve">15,144,974 Visitantes -
1,660,137 Visitantes </v>
      </c>
      <c r="B36" s="52" t="str">
        <f>+'1. ESTRATÉGICO'!F32</f>
        <v xml:space="preserve">Promoción Turística </v>
      </c>
      <c r="C36" s="52" t="str">
        <f>+'1. ESTRATÉGICO'!G32</f>
        <v>03-05-05</v>
      </c>
      <c r="D36" s="52">
        <f>+'1. ESTRATÉGICO'!O32</f>
        <v>60</v>
      </c>
      <c r="E36" s="52" t="s">
        <v>466</v>
      </c>
      <c r="F36" s="58" t="s">
        <v>467</v>
      </c>
      <c r="G36" s="52" t="s">
        <v>468</v>
      </c>
      <c r="H36" s="52" t="s">
        <v>469</v>
      </c>
      <c r="I36" s="52" t="s">
        <v>353</v>
      </c>
      <c r="J36" s="59">
        <v>0.25</v>
      </c>
      <c r="K36" s="52" t="s">
        <v>471</v>
      </c>
      <c r="L36" s="52" t="s">
        <v>212</v>
      </c>
      <c r="M36" s="52" t="s">
        <v>474</v>
      </c>
      <c r="N36" s="52">
        <v>15</v>
      </c>
      <c r="O36" s="68">
        <v>45684</v>
      </c>
      <c r="P36" s="68">
        <v>46022</v>
      </c>
      <c r="Q36" s="52">
        <v>338</v>
      </c>
      <c r="R36" s="69">
        <v>1059626</v>
      </c>
      <c r="S36" s="52" t="s">
        <v>341</v>
      </c>
      <c r="T36" s="52" t="s">
        <v>380</v>
      </c>
      <c r="U36" s="52" t="s">
        <v>476</v>
      </c>
      <c r="V36" s="52" t="s">
        <v>477</v>
      </c>
      <c r="W36" s="55" t="s">
        <v>340</v>
      </c>
      <c r="X36" s="55" t="s">
        <v>479</v>
      </c>
      <c r="Y36" s="62">
        <v>308477878.12</v>
      </c>
      <c r="Z36" s="55" t="s">
        <v>77</v>
      </c>
      <c r="AA36" s="55" t="s">
        <v>54</v>
      </c>
      <c r="AB36" s="61">
        <v>45684</v>
      </c>
      <c r="AC36" s="70">
        <v>308477878.12</v>
      </c>
      <c r="AD36" s="70">
        <v>308477878.12</v>
      </c>
      <c r="AE36" s="53" t="s">
        <v>339</v>
      </c>
      <c r="AF36" s="52" t="s">
        <v>481</v>
      </c>
      <c r="AG36" s="74"/>
      <c r="AH36" s="74"/>
      <c r="AI36" s="74"/>
      <c r="AJ36" s="74"/>
      <c r="AK36" s="74"/>
      <c r="AL36" s="74"/>
      <c r="AM36" s="74"/>
      <c r="AN36" s="74"/>
    </row>
    <row r="37" spans="1:40" ht="147" customHeight="1" x14ac:dyDescent="0.25">
      <c r="A37" s="52" t="str">
        <f>+'1. ESTRATÉGICO'!E33</f>
        <v xml:space="preserve">15,144,974 Visitantes -
1,660,137 Visitantes </v>
      </c>
      <c r="B37" s="52" t="str">
        <f>+'1. ESTRATÉGICO'!F33</f>
        <v xml:space="preserve">Promoción Turística </v>
      </c>
      <c r="C37" s="52" t="str">
        <f>+'1. ESTRATÉGICO'!G33</f>
        <v>03-05-05</v>
      </c>
      <c r="D37" s="52">
        <f>+'1. ESTRATÉGICO'!O33</f>
        <v>4</v>
      </c>
      <c r="E37" s="52" t="s">
        <v>466</v>
      </c>
      <c r="F37" s="58" t="s">
        <v>467</v>
      </c>
      <c r="G37" s="52" t="s">
        <v>468</v>
      </c>
      <c r="H37" s="52" t="s">
        <v>470</v>
      </c>
      <c r="I37" s="52"/>
      <c r="J37" s="59">
        <v>0.25</v>
      </c>
      <c r="K37" s="52" t="s">
        <v>472</v>
      </c>
      <c r="L37" s="52" t="s">
        <v>212</v>
      </c>
      <c r="M37" s="52" t="s">
        <v>473</v>
      </c>
      <c r="N37" s="52">
        <v>1</v>
      </c>
      <c r="O37" s="68">
        <v>45684</v>
      </c>
      <c r="P37" s="68">
        <v>46022</v>
      </c>
      <c r="Q37" s="52">
        <v>338</v>
      </c>
      <c r="R37" s="69">
        <v>1059626</v>
      </c>
      <c r="S37" s="52" t="s">
        <v>341</v>
      </c>
      <c r="T37" s="52" t="s">
        <v>380</v>
      </c>
      <c r="U37" s="52" t="s">
        <v>476</v>
      </c>
      <c r="V37" s="52" t="s">
        <v>477</v>
      </c>
      <c r="W37" s="55" t="s">
        <v>340</v>
      </c>
      <c r="X37" s="55" t="s">
        <v>478</v>
      </c>
      <c r="Y37" s="62" t="s">
        <v>480</v>
      </c>
      <c r="Z37" s="55" t="s">
        <v>77</v>
      </c>
      <c r="AA37" s="55" t="s">
        <v>54</v>
      </c>
      <c r="AB37" s="61">
        <v>45684</v>
      </c>
      <c r="AC37" s="70" t="s">
        <v>480</v>
      </c>
      <c r="AD37" s="70" t="s">
        <v>480</v>
      </c>
      <c r="AE37" s="53" t="s">
        <v>339</v>
      </c>
      <c r="AF37" s="52" t="s">
        <v>481</v>
      </c>
      <c r="AG37" s="74"/>
      <c r="AH37" s="74"/>
      <c r="AI37" s="74"/>
      <c r="AJ37" s="74"/>
      <c r="AK37" s="74"/>
      <c r="AL37" s="74"/>
      <c r="AM37" s="74"/>
      <c r="AN37" s="74"/>
    </row>
    <row r="38" spans="1:40" ht="289.14999999999998" customHeight="1" x14ac:dyDescent="0.25">
      <c r="A38" s="52" t="str">
        <f>+'1. ESTRATÉGICO'!E34</f>
        <v xml:space="preserve">15,144,974 Visitantes -
1,660,137 Visitantes </v>
      </c>
      <c r="B38" s="52" t="str">
        <f>+'1. ESTRATÉGICO'!F34</f>
        <v xml:space="preserve">Promoción Turística </v>
      </c>
      <c r="C38" s="52" t="str">
        <f>+'1. ESTRATÉGICO'!G34</f>
        <v>03-05-05</v>
      </c>
      <c r="D38" s="52">
        <f>+'1. ESTRATÉGICO'!O34</f>
        <v>5</v>
      </c>
      <c r="E38" s="52" t="s">
        <v>466</v>
      </c>
      <c r="F38" s="58" t="s">
        <v>467</v>
      </c>
      <c r="G38" s="52" t="s">
        <v>468</v>
      </c>
      <c r="H38" s="52" t="s">
        <v>469</v>
      </c>
      <c r="I38" s="52" t="s">
        <v>353</v>
      </c>
      <c r="J38" s="59">
        <v>0.25</v>
      </c>
      <c r="K38" s="52" t="s">
        <v>471</v>
      </c>
      <c r="L38" s="52" t="s">
        <v>212</v>
      </c>
      <c r="M38" s="52" t="s">
        <v>474</v>
      </c>
      <c r="N38" s="52">
        <v>1</v>
      </c>
      <c r="O38" s="68">
        <v>45684</v>
      </c>
      <c r="P38" s="68">
        <v>46022</v>
      </c>
      <c r="Q38" s="52">
        <v>338</v>
      </c>
      <c r="R38" s="69">
        <v>1059626</v>
      </c>
      <c r="S38" s="52" t="s">
        <v>341</v>
      </c>
      <c r="T38" s="52" t="s">
        <v>380</v>
      </c>
      <c r="U38" s="52" t="s">
        <v>476</v>
      </c>
      <c r="V38" s="52" t="s">
        <v>477</v>
      </c>
      <c r="W38" s="55" t="s">
        <v>340</v>
      </c>
      <c r="X38" s="55" t="s">
        <v>479</v>
      </c>
      <c r="Y38" s="62">
        <v>308477878.12</v>
      </c>
      <c r="Z38" s="55" t="s">
        <v>77</v>
      </c>
      <c r="AA38" s="55" t="s">
        <v>54</v>
      </c>
      <c r="AB38" s="61">
        <v>45684</v>
      </c>
      <c r="AC38" s="70">
        <v>308477878.12</v>
      </c>
      <c r="AD38" s="70">
        <v>308477878.12</v>
      </c>
      <c r="AE38" s="53" t="s">
        <v>339</v>
      </c>
      <c r="AF38" s="52" t="s">
        <v>481</v>
      </c>
      <c r="AG38" s="74"/>
      <c r="AH38" s="74"/>
      <c r="AI38" s="74"/>
      <c r="AJ38" s="74"/>
      <c r="AK38" s="74"/>
      <c r="AL38" s="74"/>
      <c r="AM38" s="74"/>
      <c r="AN38" s="74"/>
    </row>
    <row r="39" spans="1:40" ht="60" customHeight="1" x14ac:dyDescent="0.25">
      <c r="E39"/>
      <c r="F39"/>
    </row>
    <row r="40" spans="1:40" ht="60" customHeight="1" x14ac:dyDescent="0.25">
      <c r="E40"/>
      <c r="F40"/>
    </row>
    <row r="41" spans="1:40" ht="60" customHeight="1" x14ac:dyDescent="0.25">
      <c r="E41"/>
      <c r="F41"/>
    </row>
    <row r="42" spans="1:40" ht="60" customHeight="1" x14ac:dyDescent="0.25">
      <c r="E42"/>
      <c r="F42"/>
    </row>
    <row r="43" spans="1:40" ht="60" customHeight="1" x14ac:dyDescent="0.25">
      <c r="E43"/>
      <c r="F43"/>
    </row>
    <row r="44" spans="1:40" ht="60" customHeight="1" x14ac:dyDescent="0.25">
      <c r="E44"/>
      <c r="F44"/>
    </row>
    <row r="45" spans="1:40" ht="60" customHeight="1" x14ac:dyDescent="0.25">
      <c r="E45"/>
      <c r="F45"/>
    </row>
    <row r="46" spans="1:40" ht="60" customHeight="1" x14ac:dyDescent="0.25">
      <c r="E46"/>
      <c r="F46"/>
    </row>
    <row r="47" spans="1:40" ht="60" customHeight="1" x14ac:dyDescent="0.25">
      <c r="E47"/>
      <c r="F47"/>
    </row>
    <row r="48" spans="1:40" ht="60" customHeight="1" x14ac:dyDescent="0.25">
      <c r="E48"/>
      <c r="F48"/>
    </row>
    <row r="49" spans="5:6" ht="60" customHeight="1" x14ac:dyDescent="0.25">
      <c r="E49"/>
      <c r="F49"/>
    </row>
    <row r="50" spans="5:6" ht="60" customHeight="1" x14ac:dyDescent="0.25">
      <c r="E50"/>
      <c r="F50"/>
    </row>
    <row r="51" spans="5:6" ht="60" customHeight="1" x14ac:dyDescent="0.25">
      <c r="E51"/>
      <c r="F51"/>
    </row>
    <row r="52" spans="5:6" ht="60" customHeight="1" x14ac:dyDescent="0.25">
      <c r="E52"/>
      <c r="F52"/>
    </row>
  </sheetData>
  <autoFilter ref="A8:AN38" xr:uid="{00000000-0001-0000-0300-000000000000}"/>
  <mergeCells count="10">
    <mergeCell ref="C3:AE3"/>
    <mergeCell ref="C4:AE4"/>
    <mergeCell ref="C5:AF5"/>
    <mergeCell ref="A6:V7"/>
    <mergeCell ref="A5:B5"/>
    <mergeCell ref="A1:B4"/>
    <mergeCell ref="W6:AB7"/>
    <mergeCell ref="AC6:AF7"/>
    <mergeCell ref="C1:AE1"/>
    <mergeCell ref="C2:AE2"/>
  </mergeCells>
  <dataValidations count="1">
    <dataValidation type="list" allowBlank="1" showInputMessage="1" showErrorMessage="1" sqref="L53:L122 L9:L38" xr:uid="{00000000-0002-0000-0300-000000000000}">
      <formula1>$AN$9:$AN$16</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Z53:Z77 Z9:Z38</xm:sqref>
        </x14:dataValidation>
        <x14:dataValidation type="list" allowBlank="1" showInputMessage="1" showErrorMessage="1" xr:uid="{00000000-0002-0000-0300-000002000000}">
          <x14:formula1>
            <xm:f>ANEXO1!$F$2:$F$7</xm:f>
          </x14:formula1>
          <xm:sqref>AA53:AA86 AA9:AA38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28515625" customWidth="1"/>
    <col min="5" max="6" width="22.85546875" customWidth="1"/>
    <col min="7" max="7" width="25.28515625" customWidth="1"/>
  </cols>
  <sheetData>
    <row r="2" spans="1:7" x14ac:dyDescent="0.25">
      <c r="A2" s="145" t="s">
        <v>37</v>
      </c>
      <c r="B2" s="146"/>
      <c r="C2" s="146"/>
      <c r="D2" s="146"/>
      <c r="E2" s="146"/>
      <c r="F2" s="146"/>
      <c r="G2" s="147"/>
    </row>
    <row r="3" spans="1:7" s="7" customFormat="1" x14ac:dyDescent="0.25">
      <c r="A3" s="30" t="s">
        <v>38</v>
      </c>
      <c r="B3" s="148" t="s">
        <v>39</v>
      </c>
      <c r="C3" s="148"/>
      <c r="D3" s="148"/>
      <c r="E3" s="148"/>
      <c r="F3" s="148"/>
      <c r="G3" s="31" t="s">
        <v>40</v>
      </c>
    </row>
    <row r="4" spans="1:7" ht="12.75" customHeight="1" x14ac:dyDescent="0.25">
      <c r="A4" s="32">
        <v>45489</v>
      </c>
      <c r="B4" s="149" t="s">
        <v>225</v>
      </c>
      <c r="C4" s="149"/>
      <c r="D4" s="149"/>
      <c r="E4" s="149"/>
      <c r="F4" s="149"/>
      <c r="G4" s="33" t="s">
        <v>226</v>
      </c>
    </row>
    <row r="5" spans="1:7" ht="12.75" customHeight="1" x14ac:dyDescent="0.25">
      <c r="A5" s="34"/>
      <c r="B5" s="149"/>
      <c r="C5" s="149"/>
      <c r="D5" s="149"/>
      <c r="E5" s="149"/>
      <c r="F5" s="149"/>
      <c r="G5" s="33"/>
    </row>
    <row r="6" spans="1:7" x14ac:dyDescent="0.25">
      <c r="A6" s="34"/>
      <c r="B6" s="144"/>
      <c r="C6" s="144"/>
      <c r="D6" s="144"/>
      <c r="E6" s="144"/>
      <c r="F6" s="144"/>
      <c r="G6" s="35"/>
    </row>
    <row r="7" spans="1:7" x14ac:dyDescent="0.25">
      <c r="A7" s="34"/>
      <c r="B7" s="144"/>
      <c r="C7" s="144"/>
      <c r="D7" s="144"/>
      <c r="E7" s="144"/>
      <c r="F7" s="144"/>
      <c r="G7" s="35"/>
    </row>
    <row r="8" spans="1:7" x14ac:dyDescent="0.25">
      <c r="A8" s="34"/>
      <c r="B8" s="36"/>
      <c r="C8" s="36"/>
      <c r="D8" s="36"/>
      <c r="E8" s="36"/>
      <c r="F8" s="36"/>
      <c r="G8" s="35"/>
    </row>
    <row r="9" spans="1:7" x14ac:dyDescent="0.25">
      <c r="A9" s="150" t="s">
        <v>227</v>
      </c>
      <c r="B9" s="151"/>
      <c r="C9" s="151"/>
      <c r="D9" s="151"/>
      <c r="E9" s="151"/>
      <c r="F9" s="151"/>
      <c r="G9" s="152"/>
    </row>
    <row r="10" spans="1:7" s="7" customFormat="1" x14ac:dyDescent="0.25">
      <c r="A10" s="37"/>
      <c r="B10" s="148" t="s">
        <v>41</v>
      </c>
      <c r="C10" s="148"/>
      <c r="D10" s="148" t="s">
        <v>42</v>
      </c>
      <c r="E10" s="148"/>
      <c r="F10" s="37" t="s">
        <v>38</v>
      </c>
      <c r="G10" s="37" t="s">
        <v>43</v>
      </c>
    </row>
    <row r="11" spans="1:7" x14ac:dyDescent="0.25">
      <c r="A11" s="38" t="s">
        <v>44</v>
      </c>
      <c r="B11" s="149" t="s">
        <v>45</v>
      </c>
      <c r="C11" s="149"/>
      <c r="D11" s="153" t="s">
        <v>46</v>
      </c>
      <c r="E11" s="153"/>
      <c r="F11" s="34" t="s">
        <v>79</v>
      </c>
      <c r="G11" s="35"/>
    </row>
    <row r="12" spans="1:7" x14ac:dyDescent="0.25">
      <c r="A12" s="38" t="s">
        <v>47</v>
      </c>
      <c r="B12" s="153" t="s">
        <v>48</v>
      </c>
      <c r="C12" s="153"/>
      <c r="D12" s="153" t="s">
        <v>80</v>
      </c>
      <c r="E12" s="153"/>
      <c r="F12" s="34" t="s">
        <v>79</v>
      </c>
      <c r="G12" s="35"/>
    </row>
    <row r="13" spans="1:7" x14ac:dyDescent="0.25">
      <c r="A13" s="38" t="s">
        <v>49</v>
      </c>
      <c r="B13" s="153" t="s">
        <v>48</v>
      </c>
      <c r="C13" s="153"/>
      <c r="D13" s="153" t="s">
        <v>80</v>
      </c>
      <c r="E13" s="153"/>
      <c r="F13" s="34" t="s">
        <v>79</v>
      </c>
      <c r="G13" s="35"/>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G1" sqref="G1"/>
    </sheetView>
  </sheetViews>
  <sheetFormatPr baseColWidth="10" defaultColWidth="10.85546875" defaultRowHeight="15" x14ac:dyDescent="0.25"/>
  <cols>
    <col min="1" max="1" width="55.28515625" customWidth="1"/>
    <col min="5" max="5" width="20.28515625" customWidth="1"/>
    <col min="6" max="6" width="34.7109375" customWidth="1"/>
  </cols>
  <sheetData>
    <row r="1" spans="1:6" ht="52.5" customHeight="1" x14ac:dyDescent="0.25">
      <c r="A1" s="28" t="s">
        <v>50</v>
      </c>
      <c r="E1" s="8" t="s">
        <v>51</v>
      </c>
      <c r="F1" s="8" t="s">
        <v>52</v>
      </c>
    </row>
    <row r="2" spans="1:6" ht="25.5" customHeight="1" x14ac:dyDescent="0.25">
      <c r="A2" s="27" t="s">
        <v>53</v>
      </c>
      <c r="E2" s="9">
        <v>0</v>
      </c>
      <c r="F2" s="10" t="s">
        <v>54</v>
      </c>
    </row>
    <row r="3" spans="1:6" ht="45" customHeight="1" x14ac:dyDescent="0.25">
      <c r="A3" s="27" t="s">
        <v>55</v>
      </c>
      <c r="E3" s="9">
        <v>1</v>
      </c>
      <c r="F3" s="10" t="s">
        <v>56</v>
      </c>
    </row>
    <row r="4" spans="1:6" ht="45" customHeight="1" x14ac:dyDescent="0.25">
      <c r="A4" s="27" t="s">
        <v>57</v>
      </c>
      <c r="E4" s="9">
        <v>2</v>
      </c>
      <c r="F4" s="10" t="s">
        <v>58</v>
      </c>
    </row>
    <row r="5" spans="1:6" ht="45" customHeight="1" x14ac:dyDescent="0.25">
      <c r="A5" s="27" t="s">
        <v>59</v>
      </c>
      <c r="E5" s="9">
        <v>3</v>
      </c>
      <c r="F5" s="10" t="s">
        <v>60</v>
      </c>
    </row>
    <row r="6" spans="1:6" ht="45" customHeight="1" x14ac:dyDescent="0.25">
      <c r="A6" s="27" t="s">
        <v>61</v>
      </c>
      <c r="E6" s="9">
        <v>4</v>
      </c>
      <c r="F6" s="10" t="s">
        <v>62</v>
      </c>
    </row>
    <row r="7" spans="1:6" ht="45" customHeight="1" x14ac:dyDescent="0.25">
      <c r="A7" s="27" t="s">
        <v>63</v>
      </c>
      <c r="E7" s="9">
        <v>5</v>
      </c>
      <c r="F7" s="10" t="s">
        <v>64</v>
      </c>
    </row>
    <row r="8" spans="1:6" ht="45" customHeight="1" x14ac:dyDescent="0.25">
      <c r="A8" s="27" t="s">
        <v>65</v>
      </c>
    </row>
    <row r="9" spans="1:6" ht="45" customHeight="1" x14ac:dyDescent="0.25">
      <c r="A9" s="27" t="s">
        <v>66</v>
      </c>
    </row>
    <row r="10" spans="1:6" ht="45" customHeight="1" x14ac:dyDescent="0.25">
      <c r="A10" s="27" t="s">
        <v>67</v>
      </c>
    </row>
    <row r="11" spans="1:6" ht="45" customHeight="1" x14ac:dyDescent="0.25">
      <c r="A11" s="27" t="s">
        <v>68</v>
      </c>
    </row>
    <row r="12" spans="1:6" ht="45" customHeight="1" x14ac:dyDescent="0.25">
      <c r="A12" s="27" t="s">
        <v>69</v>
      </c>
    </row>
    <row r="13" spans="1:6" ht="45" customHeight="1" x14ac:dyDescent="0.25">
      <c r="A13" s="27" t="s">
        <v>70</v>
      </c>
    </row>
    <row r="14" spans="1:6" ht="45" customHeight="1" x14ac:dyDescent="0.25">
      <c r="A14" s="27" t="s">
        <v>71</v>
      </c>
    </row>
    <row r="15" spans="1:6" ht="45" customHeight="1" x14ac:dyDescent="0.25">
      <c r="A15" s="27" t="s">
        <v>72</v>
      </c>
    </row>
    <row r="16" spans="1:6" ht="45" customHeight="1" x14ac:dyDescent="0.25">
      <c r="A16" s="27" t="s">
        <v>73</v>
      </c>
    </row>
    <row r="17" spans="1:1" ht="45" customHeight="1" x14ac:dyDescent="0.25">
      <c r="A17" s="27" t="s">
        <v>74</v>
      </c>
    </row>
    <row r="18" spans="1:1" ht="45" customHeight="1" x14ac:dyDescent="0.25">
      <c r="A18" s="27" t="s">
        <v>75</v>
      </c>
    </row>
    <row r="19" spans="1:1" ht="45" customHeight="1" x14ac:dyDescent="0.25">
      <c r="A19" s="27" t="s">
        <v>76</v>
      </c>
    </row>
    <row r="20" spans="1:1" ht="45" customHeight="1" x14ac:dyDescent="0.25">
      <c r="A20" s="27" t="s">
        <v>77</v>
      </c>
    </row>
    <row r="21" spans="1:1" ht="45" customHeight="1" x14ac:dyDescent="0.25">
      <c r="A21" s="27"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2025-01-28T19:20:34Z</dcterms:modified>
</cp:coreProperties>
</file>