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ACER\Downloads\"/>
    </mc:Choice>
  </mc:AlternateContent>
  <xr:revisionPtr revIDLastSave="0" documentId="13_ncr:1_{2698CF50-DC7D-4EA3-A7E1-8AE0BF0146B1}" xr6:coauthVersionLast="47" xr6:coauthVersionMax="47" xr10:uidLastSave="{00000000-0000-0000-0000-000000000000}"/>
  <bookViews>
    <workbookView xWindow="-120" yWindow="-120" windowWidth="20730" windowHeight="11160" activeTab="1" xr2:uid="{00000000-000D-0000-FFFF-FFFF00000000}"/>
  </bookViews>
  <sheets>
    <sheet name="INSTRUCTIVO" sheetId="8" r:id="rId1"/>
    <sheet name="1. ESTRATÉGICO" sheetId="1" r:id="rId2"/>
    <sheet name="2. GESTIÓN-MIPG GIOVANA" sheetId="7"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ESTRATÉGICO'!$A$1:$R$7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2" i="6" l="1"/>
  <c r="AC22" i="6"/>
  <c r="Y22" i="6"/>
  <c r="N24" i="6" l="1"/>
  <c r="N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F4892D0A-6503-4961-9E96-157E9C7105BD}">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86B295B5-747F-44E1-B984-D2234A60B015}">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Z8" authorId="1" shapeId="0" xr:uid="{8E398F8D-A793-4719-97AD-A0C63BD4DCF3}">
      <text>
        <r>
          <rPr>
            <sz val="9"/>
            <color indexed="81"/>
            <rFont val="Tahoma"/>
            <family val="2"/>
          </rPr>
          <t xml:space="preserve">VER ANEXO 1
</t>
        </r>
      </text>
    </comment>
    <comment ref="AA8" authorId="1" shapeId="0" xr:uid="{93F83470-8154-4421-A550-98DB5AB9DD09}">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<sst xmlns="http://schemas.openxmlformats.org/spreadsheetml/2006/main" count="860" uniqueCount="384">
  <si>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</si>
  <si>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</si>
  <si>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</si>
  <si>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</si>
  <si>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</si>
  <si>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</si>
  <si>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</si>
  <si>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</si>
  <si>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</si>
  <si>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</si>
  <si>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</si>
  <si>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</si>
  <si>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</si>
  <si>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</si>
  <si>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</si>
  <si>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</si>
  <si>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</si>
  <si>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</si>
  <si>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</si>
  <si>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</si>
  <si>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</si>
  <si>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</si>
  <si>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</si>
  <si>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</si>
  <si>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</si>
  <si>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</si>
  <si>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</si>
  <si>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</si>
  <si>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</si>
  <si>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</si>
  <si>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</si>
  <si>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</si>
  <si>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</si>
  <si>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</si>
  <si>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</si>
  <si>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</si>
  <si>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</si>
  <si>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</si>
  <si>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</si>
  <si>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</si>
  <si>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</si>
  <si>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</si>
  <si>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</si>
  <si>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</si>
  <si>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</si>
  <si>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</si>
  <si>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</si>
  <si>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</si>
  <si>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</si>
  <si>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</si>
  <si>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</si>
  <si>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</si>
  <si>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</si>
  <si>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</si>
  <si>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</si>
  <si>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</si>
  <si>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</si>
  <si>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</si>
  <si>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</si>
  <si>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</si>
  <si>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</si>
  <si>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</si>
  <si>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</si>
  <si>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</si>
  <si>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</si>
  <si>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</si>
  <si>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</si>
  <si>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</si>
  <si>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</si>
  <si>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</si>
  <si>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</si>
  <si>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</si>
  <si>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</si>
  <si>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</si>
  <si>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</si>
  <si>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</si>
  <si>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</si>
  <si>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</si>
  <si>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</si>
  <si>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</si>
  <si>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</si>
  <si>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</si>
  <si>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</si>
  <si>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</si>
  <si>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</si>
  <si>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</si>
  <si>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</si>
  <si>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</si>
  <si>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</si>
  <si>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</si>
  <si>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</si>
  <si>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</si>
  <si>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</si>
  <si>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</si>
  <si>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</si>
  <si>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</si>
  <si>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</si>
  <si>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</si>
  <si>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</si>
  <si>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</si>
  <si>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</si>
  <si>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</si>
  <si>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</si>
  <si>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</si>
  <si>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</si>
  <si>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</si>
  <si>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</si>
  <si>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</si>
  <si>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</si>
  <si>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</si>
  <si>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</si>
  <si>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</si>
  <si>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</si>
  <si>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</si>
  <si>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</si>
  <si>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</si>
  <si>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</si>
  <si>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</si>
  <si>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</si>
  <si>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</si>
  <si>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</si>
  <si>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</si>
  <si>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</si>
  <si>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</si>
  <si>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</si>
  <si>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</si>
  <si>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</si>
  <si>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</si>
  <si>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</si>
  <si>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</si>
  <si>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</si>
  <si>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</si>
  <si>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</si>
  <si>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</si>
  <si>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</si>
  <si>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</si>
  <si>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</si>
  <si>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</si>
  <si>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</si>
  <si>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</si>
  <si>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</si>
  <si>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</si>
  <si>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</si>
  <si>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</si>
  <si>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</si>
  <si>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</si>
  <si>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</si>
  <si>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</si>
  <si>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</si>
  <si>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</si>
  <si>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</si>
  <si>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</si>
  <si>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</si>
  <si>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</si>
  <si>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</si>
  <si>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</si>
  <si>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</si>
  <si>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</si>
  <si>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</si>
  <si>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</si>
  <si>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</si>
  <si>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</si>
  <si>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</si>
  <si>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</si>
  <si>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</si>
  <si>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</si>
  <si>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</si>
  <si>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</si>
  <si>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</si>
  <si>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</si>
  <si>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</si>
  <si>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</si>
  <si>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</si>
  <si>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</si>
  <si>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</si>
  <si>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</si>
  <si>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</si>
  <si>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</si>
  <si>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</si>
  <si>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</si>
  <si>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</si>
  <si>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</si>
  <si>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</si>
  <si>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</si>
  <si>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</si>
  <si>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</si>
  <si>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</si>
  <si>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</si>
  <si>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</si>
  <si>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</si>
  <si>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</si>
  <si>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</si>
  <si>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</si>
  <si>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</si>
  <si>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</si>
  <si>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</si>
  <si>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</si>
  <si>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</si>
  <si>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</si>
  <si>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</si>
  <si>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</si>
  <si>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</si>
  <si>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</si>
  <si>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</si>
  <si>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</si>
  <si>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</si>
  <si>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</si>
  <si>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</si>
  <si>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</si>
  <si>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</si>
  <si>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</si>
  <si>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</si>
  <si>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</si>
  <si>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</si>
  <si>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</si>
  <si>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</si>
  <si>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</si>
  <si>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</si>
  <si>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</si>
  <si>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</si>
  <si>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</si>
  <si>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</si>
  <si>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</si>
  <si>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</si>
  <si>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SEGURIDAD HUMANA</t>
  </si>
  <si>
    <t>Reducir tasa de homicidio a 28 por cada 100 mil habitantes</t>
  </si>
  <si>
    <t>Reducir tasa de hurto a personas a 550 por cada 100 mil habitantes</t>
  </si>
  <si>
    <t>Reducir número de extorsiones a 90</t>
  </si>
  <si>
    <t>Reducir número de hurtos a comercios a 650</t>
  </si>
  <si>
    <t>Ampliar en un 100% la cobertura de respuesta acuática del Cuerpo de Bomberos</t>
  </si>
  <si>
    <t>Reducir el número de casos de lesiones personales a 2.000</t>
  </si>
  <si>
    <t>Reducir el número de casos de violencia de género a 1.000</t>
  </si>
  <si>
    <t>Reducir tasa de violencia contra niños, niñas y adolescentes a 160,1 por cada 100 mil habitantes</t>
  </si>
  <si>
    <t>SEGURIDAD YA CON DOTACIÓN A LOS ORGANISMOS DE SEGURIDAD, SOCORRO, JUSTICIA Y CONVIVENCIA Y TECNOLOGÍA PARA LA PREVENCIÓN</t>
  </si>
  <si>
    <t>Mantener ochocientas setenta y nueve (879) cámaras</t>
  </si>
  <si>
    <t>Instalar ochocientas cuarenta y nueve (849) cámaras nuevas</t>
  </si>
  <si>
    <t xml:space="preserve">Implementar cuatrocientos cuarenta  (440) sistemas de información para la seguridad (alarmas comunitarias, drones, totem)
</t>
  </si>
  <si>
    <t xml:space="preserve">Adquirir ciento veinte 
(120) equipos de comunicación para la seguridad (tipo radio, equipos celulares) 
</t>
  </si>
  <si>
    <t xml:space="preserve">Construir cuatro (4) infraestructuras para la promoción de la cultura de la legalidad y la convivencia  CAIs, subestaciones, estaciones, centro de  inteligencia)
</t>
  </si>
  <si>
    <t>Entregar doscientos sesenta y ocho (268) vehículos para la seguridad (moto, camioneta, automóvil, camión, cuatrimotos, jet sky)</t>
  </si>
  <si>
    <t>Equipar tres (3) Comandos Élites de la Policía Nacional para la seguridad y protección ciudadana</t>
  </si>
  <si>
    <t>Conformar un (1) Centro de Procesamiento de Información Institucional y análisis situacional para el Seguimiento del Delito</t>
  </si>
  <si>
    <t>Desarrollar 10 operativos anuales de protección, defensa, recuperación, de bienes de uso público marino costero en el distrito a través del Ecobloque</t>
  </si>
  <si>
    <t>Equipar a cuatro (4) organismos de atención de emergencias en playas</t>
  </si>
  <si>
    <t>Construir veinte (20) garitas nuevas para la seguridad en playas</t>
  </si>
  <si>
    <t>Implementar ocho (8) iniciativas para la promoción de la convivencia</t>
  </si>
  <si>
    <t>PLAN ESTRATÉGICO DE SEGURIDAD INTEGRAL TITAN 24</t>
  </si>
  <si>
    <t>SEGURIDAD YA EN LAS PLAYAS DE CARTAGENA</t>
  </si>
  <si>
    <t>CARTAGENA AVANZA EN CONVIVENCIA</t>
  </si>
  <si>
    <t>Cámaras de seguridad instaladas</t>
  </si>
  <si>
    <t>Cámaras de seguridad mantenidas</t>
  </si>
  <si>
    <t>Sistemas de información implementados</t>
  </si>
  <si>
    <t>Sistemas de información actualizados</t>
  </si>
  <si>
    <t>Infraestructura para la promoción a la cultura de la legalidad y a la convivencia construida y dotada</t>
  </si>
  <si>
    <t>Unidades dotadas</t>
  </si>
  <si>
    <t>Unidades policiales dotadas</t>
  </si>
  <si>
    <t>Documentos de investigación elaborados</t>
  </si>
  <si>
    <t xml:space="preserve"> Equipamientos dotados </t>
  </si>
  <si>
    <t>Equipamientos construidos</t>
  </si>
  <si>
    <t>Personas capacitadas</t>
  </si>
  <si>
    <t>Sistemas de información para la seguidad implementados</t>
  </si>
  <si>
    <t>Equipos de seguridad adquiridos</t>
  </si>
  <si>
    <t>Infraestructura para la promoción a la cultura de la legalidad y a la convivencia construida</t>
  </si>
  <si>
    <t>Vehículos para la seguridad y convivencia entregados</t>
  </si>
  <si>
    <t>Comandos Élites de la Policía Nacional para la seguridad y protección ciudadana equipados</t>
  </si>
  <si>
    <t>Centro de Procesamiento de Información Institucional y análisis situacional para el Seguimiento del Delito conformado</t>
  </si>
  <si>
    <t>Operativos anuales de protección, defensa, recuperación de bienes de uso marino costero desarrollados</t>
  </si>
  <si>
    <t>Organismos de atención de emergencias en las playas equipados</t>
  </si>
  <si>
    <t>Infraestructura para seguridad y socorro en playas tipo Garitas</t>
  </si>
  <si>
    <t>Iniciativas para la promoción de la convivencia implementadas</t>
  </si>
  <si>
    <t>Seguridad Ciudadana y Orden Público</t>
  </si>
  <si>
    <t>16. Paz, justicia e instituciones sólidas</t>
  </si>
  <si>
    <t>Realizar acciones que permitan el fortalecimiento de la Fuerza Pública y los Organismos de Seguridad, así como de las dependencias de la Alcaldía, liderando la articulación y coordinación entre la institucionalidad y las comunidades para contribuir al mejoramiento de la seguridad y convivencia ciudadana.</t>
  </si>
  <si>
    <t>Garantizar la seguridad y convivencia ciudadana en Cartagena mediante la gestión integrada y estratégica de la seguridad pública, asegurando la dotación de infraestructura y tecnología avanzada necesaria para las operaciones policiales y la implementación de sistemas tecnológicos innovadores que apoyen la prevención del crimen y mejoren la respuesta policial.</t>
  </si>
  <si>
    <t>Contribuir a garantizar condiciones idóneas de seguridad y socorro en las playas de manera continua, confiable y oportuna.</t>
  </si>
  <si>
    <t>Promover la sana convivencia, la participación y la movilización ciudadana entre los cartageneros y visitantes, contribuyendo a la reducción de la violencia y el fortalecimiento de las relaciones comunitarias.</t>
  </si>
  <si>
    <t>CONSTRUCCIÓN Y DOTACION PARA LOS ORGANISMOS DE SEGURIDAD, SOCORRO, JUSTICIA Y CONVIVENCIA EN CARTAGENA DE INDIAS</t>
  </si>
  <si>
    <t>FORTALECIMIENTO DE LA SEGURIDAD EN LAS PLAYAS DEL DISTRITO DE CARTAGENA DE INDIAS</t>
  </si>
  <si>
    <t>IMPLEMENTACIÓN DE INICIATIVAS PARA EL FOMENTO Y EL FORTALECIMIENTO DE LA CONVIVENCIA CIUDADANA EN EL DISTRITO DE CARTAGENA DE INDIAS</t>
  </si>
  <si>
    <t>INCREMENTAR LOS PROCESOS DE SOCIALIZACION Y FORMACIÓN EN CONVIVENCIA, CULTURA CIUDADANA Y LEGALIDAD EN EL DISTRITO DE CARTAGENA.</t>
  </si>
  <si>
    <t>ESTABLECER ALIANZAS CON LAS COMUNIDADES Y ACTORES SOCIALES PARA EL DESARROLLO DE PROMOCION DE LA CONVIVENCIA, CULTURA CIUDADANA</t>
  </si>
  <si>
    <t>INCREMENTO DE LA ARTICULACIOBN INSTITUCIONAL PARA AUNAR FINANCIACION Y ACCIONES PARA EL FOMENTO DE LA CONVIVENCIA Y CULTURA CIUDADANA</t>
  </si>
  <si>
    <t>Servicio de educación informal (producto principal del proyecto)</t>
  </si>
  <si>
    <t>SERVICIO</t>
  </si>
  <si>
    <t xml:space="preserve">Posibilidad de afectación por la insatisfacción y desconocimiento 
de la gestión 
realizada por la Entidad, 
por parte de los 
grupos de valor, 
debido a la falta 
de planeación e incumplimiento 
del cronograma de actividades </t>
  </si>
  <si>
    <t xml:space="preserve">Realizar 
acciones de 
relacionamiento 
y coordinación
con los grupos 
de valor 
(ciudadanos), 
Para programar, 
Organizar, la ejecución de las actividades y estrategias 
de las iniciativas
 </t>
  </si>
  <si>
    <t>si</t>
  </si>
  <si>
    <t>serivicios</t>
  </si>
  <si>
    <t>servicios</t>
  </si>
  <si>
    <t>DISTRISEGURIDAD</t>
  </si>
  <si>
    <t>INCREMENTAR LA CAPACIDAD DE RESPUESTA DE LOS ORGANISMOS QUE SE ENCARGAN DE LA SEGURIDAD Y SOCORRO EN LAS PLAYAS EN EL DISTRITO DE CARTAGENA.</t>
  </si>
  <si>
    <t>AUMENTAR EL NUMERO DE GARITAS CONSTRUIDAS Y OPERANDO EN LA CIUDAD</t>
  </si>
  <si>
    <t>GARANTIZAR EQUIPAMIENTO INTEGRAL (MOVILIDAD, MATERIALES, ELEMENTOS, TECNOLOGIA) A ORGANISMOS DE SOCORRO EN PLAYAS</t>
  </si>
  <si>
    <t>Equipamiento turístico construido (producto principal del proyecto)</t>
  </si>
  <si>
    <t>Equipamientos turísticos dotados</t>
  </si>
  <si>
    <t xml:space="preserve">BIEN </t>
  </si>
  <si>
    <t>Posibilidad de afectación, debido a la viabilizacion, adquisición, entrega de elementos, insumos para operación y funcionamiento que no se ajustan a los requisitos legales y especificaciones técnicas idóneas</t>
  </si>
  <si>
    <t>Revisión de 
Especificaciones
Técnicas y 
Normativas de
Elementos e 
Insumos para 
Operación y
Funcionamiento 
De guardavidas</t>
  </si>
  <si>
    <t>SI</t>
  </si>
  <si>
    <t>ENTREGA BIEN</t>
  </si>
  <si>
    <t xml:space="preserve">Cuerpos de socorro que atienden seguridad y emergencias en playas </t>
  </si>
  <si>
    <t>Ciudadanos de Cartagena de Indias</t>
  </si>
  <si>
    <t>15 Unidades Comuneras de Gobierno Urbanas y 15 Unidades Comuneras de Gobierno Rurales.</t>
  </si>
  <si>
    <t>Unidad Comunera de Gobierno Urbana 1</t>
  </si>
  <si>
    <t xml:space="preserve">Fuerza publica, organismos de seguridad, ciudadanos y visitantes </t>
  </si>
  <si>
    <t>FORTALECER Y MEJORAR LA CAPACIDAD DE RESPUESTA DE LOS ORGANISMOS DE SEGURIDAD DEL DISRITO DE CARTAGENA</t>
  </si>
  <si>
    <t>AUMENTAR EL NUMERO DE CAMARAS INSTALADAS Y/O CON MANTENIMIENTO PARA ASEGURAR OPERACION Y SERVICIO IDONEO EN LA CIUDAD</t>
  </si>
  <si>
    <t>AMPLIAR Y FORTALECER LA PRESENCIA DE ORGANISMOS DE SEGURIDAD MEDIANTE LA
CONSTRUCCION DE INFRAESTRUCTURA (ADQUISICION PREDIOS, REALIZAR ESTUDIOS Y DISEÑOS, Y CONSTRUCCION)</t>
  </si>
  <si>
    <t>INCREMENTAR LA CANTIDAD DE SISTEMAS Y/O ELEMENTOS TECNOLOGICOS PARA LA PREVENCION DE LA SEGURIDAD</t>
  </si>
  <si>
    <t>FORTALECER LA CAPACIDAD DE LOS ORGANISMOS DE SEGURIDAD (PATRULLAJE Y CONTROL)</t>
  </si>
  <si>
    <t>Producto 1: Servicio de vigilancia a través de cámaras de seguridad</t>
  </si>
  <si>
    <t>Producto 2: Servicio de información actualizado</t>
  </si>
  <si>
    <t>Producto 3: Servicio información implementado</t>
  </si>
  <si>
    <t>Producto 4: Infraestructura para la promoción a la cultura de la legalidad y a la convivencia construida y dotada (Producto principal del proyecto)</t>
  </si>
  <si>
    <t>Producto 5: Servicio de dotación para la movilidad operacional y el apoyo logístico</t>
  </si>
  <si>
    <t>Realizar el pago de la Energía de Cámaras de Video Vigilancia en el marco del proyecto Construcción y dotación para los organismos de seguridad, socorro, justicia y convivencia en Cartagena de Indias con BPIN 2024130010032</t>
  </si>
  <si>
    <t>Efectuar el Pago de ARL del personal de apoyo a la gestión y profesional perteneciente a los niveles de riesgos 4 y 5 En El Marco Del Proyecto “Construcción y dotación para los organismos de seguridad, socorro, justicia y convivencia en Cartagena de Indias con BPIN 2024130010032”</t>
  </si>
  <si>
    <t>Realizar el pago de los planes de datos de los sistemas de Alarmas Comunitarias en el Distrito de Cartagena En El Marco Del Proyecto “Construcción y dotación para los organismos de seguridad, socorro, justicia y convivencia en Cartagena de Indias con BPIN 2024130010032”</t>
  </si>
  <si>
    <t>Efectuar el pago de Soporte Sistemas tecnológicos para la operación de Alarmas Vigentes En El Marco Del Proyecto “Construcción y dotación para los organismos de seguridad, socorro, justicia y convivencia en Cartagena de Indias con BPIN 2024130010032”</t>
  </si>
  <si>
    <t>Realizar la ejecución del Plan Estratégico de Tecnologías de Distriseguridad como componente del Proyecto “Construcción y dotación para los organismos de seguridad, socorro, justicia y convivencia en Cartagena de Indias con BPIN 2024130010032”</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</si>
  <si>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“Construcción y dotación para los organismos de seguridad, socorro, justicia y convivencia en Cartagena de Indias con BPIN 2024130010032”</t>
  </si>
  <si>
    <t>Garantizar la Permanencia con infraestructura en modalidad de arriendo de la policía metropolitana de Cartagena (Zona Corregimental y otros) en el Marco del proyecto “Construcción y dotación para los organismos de seguridad, socorro, justicia y convivencia en Cartagena de Indias con BPIN 2024130010032”</t>
  </si>
  <si>
    <t>Apoyar con el Pago de servicio de energía infraestructura Policía Metropolitana de Cartagena para la permanencia en la zona corregimental en el Marco del proyecto “Construcción y dotación para los organismos de seguridad, socorro, justicia y convivencia en Cartagena de Indias con BPIN 2024130010032”</t>
  </si>
  <si>
    <t>Realizar la adquisición de seguros de los activos de Distriseguridad En El Marco Del Proyecto “Construcción y dotación para los organismos de seguridad, socorro, justicia y convivencia en Cartagena de Indias con BPIN 2024130010032”</t>
  </si>
  <si>
    <t>Posibilidad de
afectación por la 
falta de 
coordinación y articulación interinstitucional 
para el desarrollo 
de procesos de ejecución de los proyectos</t>
  </si>
  <si>
    <t>Activar 
Comités de
Gestión, planeación, contratación, 
que permitan 
generar la coordinación requerida</t>
  </si>
  <si>
    <t>AUMENTAR LA CANTIDAD DE EQUIPOS PARA COMUNICACIONES DE ORGANISMOS DE SEGURIDAD</t>
  </si>
  <si>
    <t>NO APLICA</t>
  </si>
  <si>
    <r>
      <t>DIRECCIONAMIENTO ESTRATEGICO Y PLANEACION :  
1.</t>
    </r>
    <r>
      <rPr>
        <sz val="11"/>
        <color theme="1"/>
        <rFont val="Aptos Narrow"/>
        <family val="2"/>
        <scheme val="minor"/>
      </rPr>
      <t xml:space="preserve"> El P.U.E. Planeacion   socializa el seguimiento al plan de accion de la entidad   que contiene las metas del plan de desarrollo trimestralmente en el comité de Gestion y desempeño.  </t>
    </r>
    <r>
      <rPr>
        <b/>
        <sz val="11"/>
        <color theme="1"/>
        <rFont val="Aptos Narrow"/>
        <family val="2"/>
        <scheme val="minor"/>
      </rPr>
      <t xml:space="preserve">
2. </t>
    </r>
    <r>
      <rPr>
        <sz val="11"/>
        <color theme="1"/>
        <rFont val="Aptos Narrow"/>
        <family val="2"/>
        <scheme val="minor"/>
      </rPr>
      <t xml:space="preserve"> El P.U.E. Planeacion   socializa el seguimiento al plan de accion de la entidad   que contiene las metas del plan de desarrollo trimestralmente en el comité de Gestion y desempeño.  
</t>
    </r>
    <r>
      <rPr>
        <b/>
        <sz val="11"/>
        <color theme="1"/>
        <rFont val="Aptos Narrow"/>
        <family val="2"/>
        <scheme val="minor"/>
      </rPr>
      <t>3.</t>
    </r>
    <r>
      <rPr>
        <sz val="11"/>
        <color theme="1"/>
        <rFont val="Aptos Narrow"/>
        <family val="2"/>
        <scheme val="minor"/>
      </rPr>
      <t xml:space="preserve">  El P.U.E. Planeacion   socializa el seguimiento al plan de accion de la entidad   que contiene las metas del plan de desarrollo trimestralmente en el comité de Gestion y desempeño.  
</t>
    </r>
    <r>
      <rPr>
        <b/>
        <sz val="11"/>
        <color theme="1"/>
        <rFont val="Aptos Narrow"/>
        <family val="2"/>
        <scheme val="minor"/>
      </rPr>
      <t>GESTION DE PROYECTOS :
1.</t>
    </r>
    <r>
      <rPr>
        <sz val="11"/>
        <color theme="1"/>
        <rFont val="Aptos Narrow"/>
        <family val="2"/>
        <scheme val="minor"/>
      </rPr>
      <t xml:space="preserve"> El P.U.E. Planeacion Elabora el requerimiento de las necesidades y perfiles  de personal para su area  en cumplimiento de las funciones dirigido al Director General y Director Administrativo y financiero  Anualmente al inicio de la vigencia mediante un diagnostico de personal.
2. El P.U.E. Planeacion convocara a reunion a los funcionarios involucrados en la formulacion y ejecucion de los proyectos para hacer seguimiento a los mismos con una periodicidad trimestral con el fin de hacer seguimiento y restructuraciones si se requiere.</t>
    </r>
    <r>
      <rPr>
        <b/>
        <sz val="11"/>
        <color theme="1"/>
        <rFont val="Aptos Narrow"/>
        <family val="2"/>
        <scheme val="minor"/>
      </rPr>
      <t xml:space="preserve">
ENTREGA Y SUPERVISION:
1.</t>
    </r>
    <r>
      <rPr>
        <sz val="11"/>
        <color theme="1"/>
        <rFont val="Aptos Narrow"/>
        <family val="2"/>
        <scheme val="minor"/>
      </rPr>
      <t xml:space="preserve"> El Director Operativo realiza reuniones con el contratista para hacer  seguimiento   a la ejecucion de los contratos una vez al mes durante la ejecucion de los mismos.
</t>
    </r>
  </si>
  <si>
    <r>
      <t>DIRECCIONAMIENTO ESTRATEGICO Y PLANEACION :  
1.</t>
    </r>
    <r>
      <rPr>
        <sz val="11"/>
        <color theme="1"/>
        <rFont val="Aptos Narrow"/>
        <family val="2"/>
        <scheme val="minor"/>
      </rPr>
      <t xml:space="preserve"> Posibilidad de pérdida Reputacional y Económica por elaborar  planes, programas, proyectos, metas y/o actividades que no apunten al cumplimiento del objeto misional de la entidad debido a la falta de conocimiento u omisiones por parte del personal que elabora dichos planes, programas y proyectos. </t>
    </r>
    <r>
      <rPr>
        <b/>
        <sz val="11"/>
        <color theme="1"/>
        <rFont val="Aptos Narrow"/>
        <family val="2"/>
        <scheme val="minor"/>
      </rPr>
      <t xml:space="preserve">
2. </t>
    </r>
    <r>
      <rPr>
        <sz val="11"/>
        <color theme="1"/>
        <rFont val="Aptos Narrow"/>
        <family val="2"/>
        <scheme val="minor"/>
      </rPr>
      <t xml:space="preserve">Posibilidad de pérdida Reputacional y Económica por  incumplimiento de las metas trazadas en el plan de desarrollo debido a la no priorizacion en los planes estrategicos de actividades que apunten al cumplimiento de las metas del Plan de Desarrollo concernientes a Distriseguridad .
</t>
    </r>
    <r>
      <rPr>
        <b/>
        <sz val="11"/>
        <color theme="1"/>
        <rFont val="Aptos Narrow"/>
        <family val="2"/>
        <scheme val="minor"/>
      </rPr>
      <t>3.</t>
    </r>
    <r>
      <rPr>
        <sz val="11"/>
        <color theme="1"/>
        <rFont val="Aptos Narrow"/>
        <family val="2"/>
        <scheme val="minor"/>
      </rPr>
      <t xml:space="preserve"> Posibilidad de pérdida Reputacional Por resultados negativos en la medicion del desempeño institucional debido a la falta de seguimiento por parte de la segunda linea de defensa.
</t>
    </r>
    <r>
      <rPr>
        <b/>
        <sz val="11"/>
        <color theme="1"/>
        <rFont val="Aptos Narrow"/>
        <family val="2"/>
        <scheme val="minor"/>
      </rPr>
      <t xml:space="preserve">GESTION DE PROYECTOS :
1. </t>
    </r>
    <r>
      <rPr>
        <sz val="11"/>
        <color theme="1"/>
        <rFont val="Aptos Narrow"/>
        <family val="2"/>
        <scheme val="minor"/>
      </rPr>
      <t>Posibilidad de pérdida Reputacional y Económica por deficiencia en la formulacion y cumplimiento de requisitos de los proyectos ante Planeacion Distrital y/o entes financiadores debido a la contratacion del personal no idoneo para esta responsabilidad.
2. Posibilidad de pérdida Reputacional y Económica Por incumplimiento en los tiempos de entrega por la ejecucion de los proyectos  debido a multiple factores externos e internos que pueden afectar dicha entrega.</t>
    </r>
    <r>
      <rPr>
        <b/>
        <sz val="11"/>
        <color theme="1"/>
        <rFont val="Aptos Narrow"/>
        <family val="2"/>
        <scheme val="minor"/>
      </rPr>
      <t xml:space="preserve">
ENTREGA Y SUPERVISION:
1. </t>
    </r>
    <r>
      <rPr>
        <sz val="11"/>
        <color theme="1"/>
        <rFont val="Aptos Narrow"/>
        <family val="2"/>
        <scheme val="minor"/>
      </rPr>
      <t>Posibilidad de pérdida Económica y Reputacional por  incumplimiento de entrega de los bienes y/o servicios a las partes interesadas debidoa a la no entrega de los bienes y/o servicios por parte de Gestion Contractual .</t>
    </r>
  </si>
  <si>
    <r>
      <rPr>
        <b/>
        <sz val="11"/>
        <color theme="1"/>
        <rFont val="Aptos Narrow"/>
        <family val="2"/>
        <scheme val="minor"/>
      </rPr>
      <t>Planes Institucionales Asociados :</t>
    </r>
    <r>
      <rPr>
        <sz val="11"/>
        <color theme="1"/>
        <rFont val="Aptos Narrow"/>
        <family val="2"/>
        <scheme val="minor"/>
      </rPr>
      <t xml:space="preserve">
1.Plan Anual de Adquisiciones 
2.Plan anticorrupcion y atencion al ciudadano 
</t>
    </r>
    <r>
      <rPr>
        <b/>
        <sz val="11"/>
        <color theme="1"/>
        <rFont val="Aptos Narrow"/>
        <family val="2"/>
        <scheme val="minor"/>
      </rPr>
      <t xml:space="preserve">Planes Institucionales tranversales:
</t>
    </r>
    <r>
      <rPr>
        <sz val="11"/>
        <color theme="1"/>
        <rFont val="Aptos Narrow"/>
        <family val="2"/>
        <scheme val="minor"/>
      </rPr>
      <t xml:space="preserve">1. PINAR 
2. Plan Estrategico del Talento Humano.
3. Plan Anual de Vacantes.
4. Plan de prevision de resusos humanos.
5. Plan Institucional de capacitacion.
6. Plan de incentivos institucionales.
7. Plan Anual de seguridad y salud en el trabajo.
8. PETI
9. Plan de tratamiento de riesgos de seguridad y privacidad de la informacion.
10. Plan de seguridad y privacidad de la informacion. </t>
    </r>
  </si>
  <si>
    <t xml:space="preserve">Eficacia 
Eficiencia 
Efectividad 
Economia </t>
  </si>
  <si>
    <t xml:space="preserve">Trimestrales 
Mensuales 
Anuales </t>
  </si>
  <si>
    <r>
      <rPr>
        <b/>
        <sz val="11"/>
        <color theme="1"/>
        <rFont val="Aptos Narrow"/>
        <family val="2"/>
        <scheme val="minor"/>
      </rPr>
      <t>Direccionamientop Estrategico y Planeacion:</t>
    </r>
    <r>
      <rPr>
        <sz val="11"/>
        <color theme="1"/>
        <rFont val="Aptos Narrow"/>
        <family val="2"/>
        <scheme val="minor"/>
      </rPr>
      <t xml:space="preserve">
1.</t>
    </r>
    <r>
      <rPr>
        <b/>
        <sz val="11"/>
        <color theme="1"/>
        <rFont val="Aptos Narrow"/>
        <family val="2"/>
        <scheme val="minor"/>
      </rPr>
      <t xml:space="preserve"> CUMPLIMIENTO  DE PLANES ESTRATÉGICOS:</t>
    </r>
    <r>
      <rPr>
        <sz val="11"/>
        <color theme="1"/>
        <rFont val="Aptos Narrow"/>
        <family val="2"/>
        <scheme val="minor"/>
      </rPr>
      <t xml:space="preserve"> Hacer seguimiento y control al cumplimiento de los planes estrategicos de la entidad en aras que la entidad cumpla con sus objetivos y metas institucionales.
2. </t>
    </r>
    <r>
      <rPr>
        <b/>
        <sz val="11"/>
        <color theme="1"/>
        <rFont val="Aptos Narrow"/>
        <family val="2"/>
        <scheme val="minor"/>
      </rPr>
      <t xml:space="preserve">CUMPLIMIENTO DE CRONOGRAMA DE DIRECCIONAMIENTO ESTRATEGICO Y PLANEACION: </t>
    </r>
    <r>
      <rPr>
        <sz val="11"/>
        <color theme="1"/>
        <rFont val="Aptos Narrow"/>
        <family val="2"/>
        <scheme val="minor"/>
      </rPr>
      <t>Hacer seguimiento y control a la eficacia de la planeacion estrategica de la entidad .                                                                 3.</t>
    </r>
    <r>
      <rPr>
        <b/>
        <sz val="11"/>
        <color theme="1"/>
        <rFont val="Aptos Narrow"/>
        <family val="2"/>
        <scheme val="minor"/>
      </rPr>
      <t xml:space="preserve"> EFICIENCIA DEL CRONOGRAMA DE DEYP:</t>
    </r>
    <r>
      <rPr>
        <sz val="11"/>
        <color theme="1"/>
        <rFont val="Aptos Narrow"/>
        <family val="2"/>
        <scheme val="minor"/>
      </rPr>
      <t xml:space="preserve"> Hacer seguimiento y control a la eficiencia de la planeacion estrategica de la entidad.
( Tiempo de ejecucion de actividades en un periodo de tiempo / Tiempo programado para a ejecucion d elas actividades en un periodo de tiempo) x 100.
META: 100 %.
4.</t>
    </r>
    <r>
      <rPr>
        <b/>
        <sz val="11"/>
        <color theme="1"/>
        <rFont val="Aptos Narrow"/>
        <family val="2"/>
        <scheme val="minor"/>
      </rPr>
      <t xml:space="preserve"> EFECTIVIDAD DEL SISTEMA DE GESTION DE CALIDAD:</t>
    </r>
    <r>
      <rPr>
        <sz val="11"/>
        <color theme="1"/>
        <rFont val="Aptos Narrow"/>
        <family val="2"/>
        <scheme val="minor"/>
      </rPr>
      <t xml:space="preserve"> Medir la efectividad del proceso en el cumplimiento de todas sus actividades contemplada en el sistema.
5. </t>
    </r>
    <r>
      <rPr>
        <b/>
        <sz val="11"/>
        <color theme="1"/>
        <rFont val="Aptos Narrow"/>
        <family val="2"/>
        <scheme val="minor"/>
      </rPr>
      <t>ECONOMIA:</t>
    </r>
    <r>
      <rPr>
        <sz val="11"/>
        <color theme="1"/>
        <rFont val="Aptos Narrow"/>
        <family val="2"/>
        <scheme val="minor"/>
      </rPr>
      <t xml:space="preserve"> Hacer seguimiento y control a los recursos incorporados por los entes fiananciadores en aras de una economia para la entidad.
</t>
    </r>
    <r>
      <rPr>
        <b/>
        <sz val="11"/>
        <color theme="1"/>
        <rFont val="Aptos Narrow"/>
        <family val="2"/>
        <scheme val="minor"/>
      </rPr>
      <t xml:space="preserve">Gestion de Proyectos: </t>
    </r>
    <r>
      <rPr>
        <sz val="11"/>
        <color theme="1"/>
        <rFont val="Aptos Narrow"/>
        <family val="2"/>
        <scheme val="minor"/>
      </rPr>
      <t xml:space="preserve">
1.</t>
    </r>
    <r>
      <rPr>
        <b/>
        <sz val="11"/>
        <color theme="1"/>
        <rFont val="Aptos Narrow"/>
        <family val="2"/>
        <scheme val="minor"/>
      </rPr>
      <t xml:space="preserve"> CUMPLIMIENTO DE ACTIVIDADES PROGRAMADAS EN EL CRONOGRAMA DE GESTIÓN DE PROYECTOS: </t>
    </r>
    <r>
      <rPr>
        <sz val="11"/>
        <color theme="1"/>
        <rFont val="Aptos Narrow"/>
        <family val="2"/>
        <scheme val="minor"/>
      </rPr>
      <t>Hacer el seguimiento y control a la eficacia de la planeacion en la consecucion y administracion de los proyectos.
2.</t>
    </r>
    <r>
      <rPr>
        <b/>
        <sz val="11"/>
        <color theme="1"/>
        <rFont val="Aptos Narrow"/>
        <family val="2"/>
        <scheme val="minor"/>
      </rPr>
      <t xml:space="preserve"> RECURSOS GESTIONADOS Y DEBIDAMENTE INCORPORADOS: </t>
    </r>
    <r>
      <rPr>
        <sz val="11"/>
        <color theme="1"/>
        <rFont val="Aptos Narrow"/>
        <family val="2"/>
        <scheme val="minor"/>
      </rPr>
      <t>Hacer seguimiento y control a la consecucion e incorporacion de los recursos en aras del cumplimiento de la ejecucion de los proyectos.
3.</t>
    </r>
    <r>
      <rPr>
        <b/>
        <sz val="11"/>
        <color theme="1"/>
        <rFont val="Aptos Narrow"/>
        <family val="2"/>
        <scheme val="minor"/>
      </rPr>
      <t xml:space="preserve"> EFICIENCIA  CUMPLIMIENTO DE CRONOGRAMA DE GESTIÓN DE PROYECTOS: </t>
    </r>
    <r>
      <rPr>
        <sz val="11"/>
        <color theme="1"/>
        <rFont val="Aptos Narrow"/>
        <family val="2"/>
        <scheme val="minor"/>
      </rPr>
      <t>Hacer seguimiento y control a la eficiencia de la planeacion estrategica en la consecucion y administracion de los recursos para el cumplimiento de los proyectos.
4.</t>
    </r>
    <r>
      <rPr>
        <b/>
        <sz val="11"/>
        <color theme="1"/>
        <rFont val="Aptos Narrow"/>
        <family val="2"/>
        <scheme val="minor"/>
      </rPr>
      <t xml:space="preserve"> ECONOMIA: </t>
    </r>
    <r>
      <rPr>
        <sz val="11"/>
        <color theme="1"/>
        <rFont val="Aptos Narrow"/>
        <family val="2"/>
        <scheme val="minor"/>
      </rPr>
      <t>Hacer el seguimiento y control a los recursos incorporados por los entes financiadores en aras de una economia para la entidad.
5.</t>
    </r>
    <r>
      <rPr>
        <b/>
        <sz val="11"/>
        <color theme="1"/>
        <rFont val="Aptos Narrow"/>
        <family val="2"/>
        <scheme val="minor"/>
      </rPr>
      <t xml:space="preserve"> EFECTIVIDAD DEL PROCESO DE GESTION DE PROYECTOS  : </t>
    </r>
    <r>
      <rPr>
        <sz val="11"/>
        <color theme="1"/>
        <rFont val="Aptos Narrow"/>
        <family val="2"/>
        <scheme val="minor"/>
      </rPr>
      <t xml:space="preserve">Medir la efectividad del proceso en el cumplimiento de todas sus actividades.
</t>
    </r>
    <r>
      <rPr>
        <b/>
        <sz val="11"/>
        <color theme="1"/>
        <rFont val="Aptos Narrow"/>
        <family val="2"/>
        <scheme val="minor"/>
      </rPr>
      <t>Entrega y supervision:</t>
    </r>
    <r>
      <rPr>
        <sz val="11"/>
        <color theme="1"/>
        <rFont val="Aptos Narrow"/>
        <family val="2"/>
        <scheme val="minor"/>
      </rPr>
      <t xml:space="preserve">
1. </t>
    </r>
    <r>
      <rPr>
        <b/>
        <sz val="11"/>
        <color theme="1"/>
        <rFont val="Aptos Narrow"/>
        <family val="2"/>
        <scheme val="minor"/>
      </rPr>
      <t xml:space="preserve">CUMPLIMIENTO DEL CRONOGRAMA DE ENTREGA Y SUPERVISIÓN: </t>
    </r>
    <r>
      <rPr>
        <sz val="11"/>
        <color theme="1"/>
        <rFont val="Aptos Narrow"/>
        <family val="2"/>
        <scheme val="minor"/>
      </rPr>
      <t xml:space="preserve">Medir la oportunidad de la entrega de los bienes y/o servicios a los clientes y /o partes interesadas de la entidadprogramadas en el cronograma de Entrega y Supervision.
2. </t>
    </r>
    <r>
      <rPr>
        <b/>
        <sz val="11"/>
        <color theme="1"/>
        <rFont val="Aptos Narrow"/>
        <family val="2"/>
        <scheme val="minor"/>
      </rPr>
      <t>ENTREGA OPORTUNA DE LOS BIENES Y SERVICIOS: Medir la oportunidad de la entrega de los bienes y/o servicios a los clientes y/o partes interesadas de la entidad en el tiempo programado en el cronograma de Entrega y Supervision.</t>
    </r>
    <r>
      <rPr>
        <sz val="11"/>
        <color theme="1"/>
        <rFont val="Aptos Narrow"/>
        <family val="2"/>
        <scheme val="minor"/>
      </rPr>
      <t xml:space="preserve">
3.</t>
    </r>
    <r>
      <rPr>
        <b/>
        <sz val="11"/>
        <color theme="1"/>
        <rFont val="Aptos Narrow"/>
        <family val="2"/>
        <scheme val="minor"/>
      </rPr>
      <t xml:space="preserve"> EFECTIVIDAD DEL PROCESO DE ENTREGA Y SUPERVISION: </t>
    </r>
    <r>
      <rPr>
        <sz val="11"/>
        <color theme="1"/>
        <rFont val="Aptos Narrow"/>
        <family val="2"/>
        <scheme val="minor"/>
      </rPr>
      <t>Medir la efectividad del proceso en la entrega de los bienes y/o servicios a los clientes y/o partes interesadas.</t>
    </r>
  </si>
  <si>
    <r>
      <rPr>
        <b/>
        <sz val="11"/>
        <color theme="1"/>
        <rFont val="Aptos Narrow"/>
        <family val="2"/>
        <scheme val="minor"/>
      </rPr>
      <t>DIRECCIONAMIENTO ESTRATEGICO Y PLANEACION :</t>
    </r>
    <r>
      <rPr>
        <sz val="11"/>
        <color theme="1"/>
        <rFont val="Aptos Narrow"/>
        <family val="2"/>
        <scheme val="minor"/>
      </rPr>
      <t xml:space="preserve"> 
1.</t>
    </r>
    <r>
      <rPr>
        <b/>
        <sz val="11"/>
        <color theme="1"/>
        <rFont val="Aptos Narrow"/>
        <family val="2"/>
        <scheme val="minor"/>
      </rPr>
      <t xml:space="preserve"> CUMPLIMIENTO DE PLANES ESTRATÉGICO:
</t>
    </r>
    <r>
      <rPr>
        <sz val="11"/>
        <color theme="1"/>
        <rFont val="Aptos Narrow"/>
        <family val="2"/>
        <scheme val="minor"/>
      </rPr>
      <t>PROM(% de cumplimiento de ejecucion de los planes en el tiempo programado).
META: 100%. 
2.</t>
    </r>
    <r>
      <rPr>
        <b/>
        <sz val="11"/>
        <color theme="1"/>
        <rFont val="Aptos Narrow"/>
        <family val="2"/>
        <scheme val="minor"/>
      </rPr>
      <t xml:space="preserve"> CUMPLIMIENTO DE CRONOGRAMA DE DIRECCIONAMIENTO ESTRATEGICO Y PLANEACION:</t>
    </r>
    <r>
      <rPr>
        <sz val="11"/>
        <color theme="1"/>
        <rFont val="Aptos Narrow"/>
        <family val="2"/>
        <scheme val="minor"/>
      </rPr>
      <t xml:space="preserve">
(Actividades ejecutadas en un periodo / Actividdaes programadas en el periodo) x 100. 
META: 100%.
3.</t>
    </r>
    <r>
      <rPr>
        <b/>
        <sz val="9"/>
        <color theme="1"/>
        <rFont val="Aptos Narrow"/>
        <family val="2"/>
        <scheme val="minor"/>
      </rPr>
      <t xml:space="preserve"> EFICIENCIA DEL CRONOGRAMA DE DEYP:</t>
    </r>
    <r>
      <rPr>
        <sz val="9"/>
        <color theme="1"/>
        <rFont val="Aptos Narrow"/>
        <family val="2"/>
        <scheme val="minor"/>
      </rPr>
      <t xml:space="preserve"> 
( Tiempo de ejecucion de actividades en un periodo de tiempo / Tiempo programado para a ejecucion d elas actividades en un periodo de tiempo) x 100.
META: 100 %.
4. </t>
    </r>
    <r>
      <rPr>
        <b/>
        <sz val="9"/>
        <color theme="1"/>
        <rFont val="Aptos Narrow"/>
        <family val="2"/>
        <scheme val="minor"/>
      </rPr>
      <t xml:space="preserve">EFECTIVIDAD DEL SISTEMA DE GESTION DE CALIDAD: </t>
    </r>
    <r>
      <rPr>
        <sz val="9"/>
        <color theme="1"/>
        <rFont val="Aptos Narrow"/>
        <family val="2"/>
        <scheme val="minor"/>
      </rPr>
      <t>Resultado de la calificación del desempeño del sistema de gestion de calidad .     META: 95%.
5.</t>
    </r>
    <r>
      <rPr>
        <b/>
        <sz val="9"/>
        <color theme="1"/>
        <rFont val="Aptos Narrow"/>
        <family val="2"/>
        <scheme val="minor"/>
      </rPr>
      <t xml:space="preserve">  ECONOMIA:</t>
    </r>
    <r>
      <rPr>
        <sz val="9"/>
        <color theme="1"/>
        <rFont val="Aptos Narrow"/>
        <family val="2"/>
        <scheme val="minor"/>
      </rPr>
      <t xml:space="preserve"> (Aportes de entidades financiadoras / Total de la inversion) x 100.
</t>
    </r>
    <r>
      <rPr>
        <b/>
        <sz val="9"/>
        <color theme="1"/>
        <rFont val="Aptos Narrow"/>
        <family val="2"/>
        <scheme val="minor"/>
      </rPr>
      <t xml:space="preserve">GESTION DE PROYECTOS:
</t>
    </r>
    <r>
      <rPr>
        <sz val="9"/>
        <color theme="1"/>
        <rFont val="Aptos Narrow"/>
        <family val="2"/>
        <scheme val="minor"/>
      </rPr>
      <t>1.</t>
    </r>
    <r>
      <rPr>
        <b/>
        <sz val="9"/>
        <color theme="1"/>
        <rFont val="Aptos Narrow"/>
        <family val="2"/>
        <scheme val="minor"/>
      </rPr>
      <t xml:space="preserve"> CUMPLIMIENTO DE ACTIVIDADES PROGRAMADAS EN EL CRONOGRAMA DE GESTIÓN DE PROYECTOS: 
</t>
    </r>
    <r>
      <rPr>
        <sz val="9"/>
        <color theme="1"/>
        <rFont val="Aptos Narrow"/>
        <family val="2"/>
        <scheme val="minor"/>
      </rPr>
      <t>(N. de actividades ejecutadas del periodo  / N. de actividades programadas Del periodo) x 100  
 META :  90%  
2.</t>
    </r>
    <r>
      <rPr>
        <b/>
        <sz val="9"/>
        <color theme="1"/>
        <rFont val="Aptos Narrow"/>
        <family val="2"/>
        <scheme val="minor"/>
      </rPr>
      <t xml:space="preserve"> RECURSOS GESTIONADOS Y DEBIDAMENTE INCORPORADOS:</t>
    </r>
    <r>
      <rPr>
        <sz val="9"/>
        <color theme="1"/>
        <rFont val="Aptos Narrow"/>
        <family val="2"/>
        <scheme val="minor"/>
      </rPr>
      <t xml:space="preserve">
(Recursos gestionados y debidamente aplicado en la operación de un proyecto en un periodo/ sobre el recurso necesitado para la operación del proyecto)x100
META:100%
3</t>
    </r>
    <r>
      <rPr>
        <b/>
        <sz val="9"/>
        <color theme="1"/>
        <rFont val="Aptos Narrow"/>
        <family val="2"/>
        <scheme val="minor"/>
      </rPr>
      <t>. EFICIENCIA CUMPLIMIENTO DE CRONOGRAMA DE GESTIÓN DE PROYECTOS:</t>
    </r>
    <r>
      <rPr>
        <sz val="9"/>
        <color theme="1"/>
        <rFont val="Aptos Narrow"/>
        <family val="2"/>
        <scheme val="minor"/>
      </rPr>
      <t xml:space="preserve">
(Tiempo ejecutado en las actividades del cronograma en un periodo / el tiempo programado de las actividades del cronograma en el periodo) x100
META:90%
4.</t>
    </r>
    <r>
      <rPr>
        <b/>
        <sz val="9"/>
        <color theme="1"/>
        <rFont val="Aptos Narrow"/>
        <family val="2"/>
        <scheme val="minor"/>
      </rPr>
      <t>ECONOMIA:</t>
    </r>
    <r>
      <rPr>
        <sz val="9"/>
        <color theme="1"/>
        <rFont val="Aptos Narrow"/>
        <family val="2"/>
        <scheme val="minor"/>
      </rPr>
      <t xml:space="preserve">  (Aportes de entidades financiadoras / total de la inversión) x 100
META: 75%
5. </t>
    </r>
    <r>
      <rPr>
        <b/>
        <sz val="9"/>
        <color theme="1"/>
        <rFont val="Aptos Narrow"/>
        <family val="2"/>
        <scheme val="minor"/>
      </rPr>
      <t xml:space="preserve">EFECTIVIDAD DEL PROCESO DE GESTION DE PROYECTOS  : </t>
    </r>
    <r>
      <rPr>
        <sz val="9"/>
        <color theme="1"/>
        <rFont val="Aptos Narrow"/>
        <family val="2"/>
        <scheme val="minor"/>
      </rPr>
      <t xml:space="preserve">
[Eficacia +( Eficiencia 1 + Eficiencia 2) +Economía] /3
Meta 90%
</t>
    </r>
    <r>
      <rPr>
        <b/>
        <sz val="9"/>
        <color theme="1"/>
        <rFont val="Aptos Narrow"/>
        <family val="2"/>
        <scheme val="minor"/>
      </rPr>
      <t>ENTREGA Y SUPERVISION: 
1. CUMPLIMIENTO DEL CRONOGRAMA DE ENTREGA Y SUPERVISIÓN:</t>
    </r>
    <r>
      <rPr>
        <sz val="9"/>
        <color theme="1"/>
        <rFont val="Aptos Narrow"/>
        <family val="2"/>
        <scheme val="minor"/>
      </rPr>
      <t xml:space="preserve">
(N. de actividades ejecutadas /N. de actividades programadas) X 100
META:  90%
2. </t>
    </r>
    <r>
      <rPr>
        <b/>
        <sz val="9"/>
        <color theme="1"/>
        <rFont val="Aptos Narrow"/>
        <family val="2"/>
        <scheme val="minor"/>
      </rPr>
      <t>ENTREGA OPORTUNA DE LOS BIENES Y SERVICIOS:</t>
    </r>
    <r>
      <rPr>
        <sz val="9"/>
        <color theme="1"/>
        <rFont val="Aptos Narrow"/>
        <family val="2"/>
        <scheme val="minor"/>
      </rPr>
      <t xml:space="preserve">
(Tiempo utilizado para la entrega de los bienes y/o servicios/ Tiempo programado para la entrega de los bienes y/o servicios. ) X 100 
META:  90%
3. </t>
    </r>
    <r>
      <rPr>
        <b/>
        <sz val="9"/>
        <color theme="1"/>
        <rFont val="Aptos Narrow"/>
        <family val="2"/>
        <scheme val="minor"/>
      </rPr>
      <t>EFECTIVIDAD DEL PROCESO DE ENTREGA Y SUPERVISION:</t>
    </r>
    <r>
      <rPr>
        <sz val="9"/>
        <color theme="1"/>
        <rFont val="Aptos Narrow"/>
        <family val="2"/>
        <scheme val="minor"/>
      </rPr>
      <t xml:space="preserve">
(Eficacia + Eficiencia) /2
META: 95%
</t>
    </r>
    <r>
      <rPr>
        <sz val="11"/>
        <color theme="1"/>
        <rFont val="Aptos Narrow"/>
        <family val="2"/>
        <scheme val="minor"/>
      </rPr>
      <t xml:space="preserve">
   </t>
    </r>
    <r>
      <rPr>
        <b/>
        <sz val="11"/>
        <color theme="1"/>
        <rFont val="Aptos Narrow"/>
        <family val="2"/>
        <scheme val="minor"/>
      </rPr>
      <t xml:space="preserve">
</t>
    </r>
    <r>
      <rPr>
        <sz val="11"/>
        <color theme="1"/>
        <rFont val="Aptos Narrow"/>
        <family val="2"/>
        <scheme val="minor"/>
      </rPr>
      <t xml:space="preserve">
</t>
    </r>
    <r>
      <rPr>
        <b/>
        <sz val="11"/>
        <color theme="1"/>
        <rFont val="Aptos Narrow"/>
        <family val="2"/>
        <scheme val="minor"/>
      </rPr>
      <t xml:space="preserve">
</t>
    </r>
    <r>
      <rPr>
        <sz val="11"/>
        <color theme="1"/>
        <rFont val="Aptos Narrow"/>
        <family val="2"/>
        <scheme val="minor"/>
      </rPr>
      <t xml:space="preserve">
</t>
    </r>
  </si>
  <si>
    <t xml:space="preserve">N.A. </t>
  </si>
  <si>
    <t xml:space="preserve">Direccionamiento Estrategico y Planeacion 
Gestion de Proyectos 
Entrega y Supervision  </t>
  </si>
  <si>
    <r>
      <rPr>
        <b/>
        <sz val="11"/>
        <color theme="1"/>
        <rFont val="Aptos Narrow"/>
        <family val="2"/>
        <scheme val="minor"/>
      </rPr>
      <t>Politica asociada a la meta:</t>
    </r>
    <r>
      <rPr>
        <sz val="11"/>
        <color theme="1"/>
        <rFont val="Aptos Narrow"/>
        <family val="2"/>
        <scheme val="minor"/>
      </rPr>
      <t xml:space="preserve">
- Planeación institucional.
- Seguimiento y evaluación del desempeño institucinal.
 - Gestión presupuestal y eficiencia del gasto público
- Fortalecimiento organizacional y simplificación de procesos.
- Trasnparencia a la información pública y lucha contra la corrupción.
- Compras y Contratacion Publica.
</t>
    </r>
    <r>
      <rPr>
        <b/>
        <sz val="11"/>
        <color theme="1"/>
        <rFont val="Aptos Narrow"/>
        <family val="2"/>
        <scheme val="minor"/>
      </rPr>
      <t xml:space="preserve"> Politicas Transversales a la Meta:</t>
    </r>
    <r>
      <rPr>
        <sz val="11"/>
        <color theme="1"/>
        <rFont val="Aptos Narrow"/>
        <family val="2"/>
        <scheme val="minor"/>
      </rPr>
      <t xml:space="preserve">
- Integridad.
- Mejora normativa.
- Política de gestión documental.
- Política de gestión del conocimiento.
- seguridad digital.
- Gobierno digital.
- control interno.
- servicio al ciudadano.
- Talento Humano.
- Defensa Juridica
- Gestion de la Informacion Estadistica.
- Participación ciudadana en la gestión pública.
</t>
    </r>
  </si>
  <si>
    <r>
      <rPr>
        <b/>
        <sz val="11"/>
        <color theme="1"/>
        <rFont val="Aptos Narrow"/>
        <family val="2"/>
        <scheme val="minor"/>
      </rPr>
      <t>Dimension asociada:</t>
    </r>
    <r>
      <rPr>
        <sz val="11"/>
        <color theme="1"/>
        <rFont val="Aptos Narrow"/>
        <family val="2"/>
        <scheme val="minor"/>
      </rPr>
      <t xml:space="preserve">
Direccionamiento estrategico y planeacion
Gestion con valores para resultados 
Evaluacion de resultados 
</t>
    </r>
    <r>
      <rPr>
        <b/>
        <sz val="11"/>
        <color theme="1"/>
        <rFont val="Aptos Narrow"/>
        <family val="2"/>
        <scheme val="minor"/>
      </rPr>
      <t>Dimensiones Transversales:</t>
    </r>
    <r>
      <rPr>
        <sz val="11"/>
        <color theme="1"/>
        <rFont val="Aptos Narrow"/>
        <family val="2"/>
        <scheme val="minor"/>
      </rPr>
      <t xml:space="preserve">
- Gestion del conocimiento y la innovación. 
-   Informacion y Comunicación.
- Gestion Talento Humano.
- Control Interno.
 </t>
    </r>
  </si>
  <si>
    <r>
      <rPr>
        <b/>
        <sz val="11"/>
        <color theme="1"/>
        <rFont val="Aptos Narrow"/>
        <family val="2"/>
        <scheme val="minor"/>
      </rPr>
      <t>DIRECCIONAMIENTO ESTRATEGICO Y PLANEACION:</t>
    </r>
    <r>
      <rPr>
        <sz val="11"/>
        <color theme="1"/>
        <rFont val="Aptos Narrow"/>
        <family val="2"/>
        <scheme val="minor"/>
      </rPr>
      <t xml:space="preserve">
1.</t>
    </r>
    <r>
      <rPr>
        <b/>
        <sz val="11"/>
        <color theme="1"/>
        <rFont val="Aptos Narrow"/>
        <family val="2"/>
        <scheme val="minor"/>
      </rPr>
      <t xml:space="preserve"> CUMPLIMIENTO  DE PLANES ESTRATÉGICOS:</t>
    </r>
    <r>
      <rPr>
        <sz val="11"/>
        <color theme="1"/>
        <rFont val="Aptos Narrow"/>
        <family val="2"/>
        <scheme val="minor"/>
      </rPr>
      <t xml:space="preserve"> Hacer seguimiento y control al cumplimiento de los planes estrategicos de la entidad en aras que la entidad cumpla con sus objetivos y metas institucionales.
2. </t>
    </r>
    <r>
      <rPr>
        <b/>
        <sz val="11"/>
        <color theme="1"/>
        <rFont val="Aptos Narrow"/>
        <family val="2"/>
        <scheme val="minor"/>
      </rPr>
      <t xml:space="preserve">CUMPLIMIENTO DE CRONOGRAMA DE DIRECCIONAMIENTO ESTRATEGICO Y PLANEACION: </t>
    </r>
    <r>
      <rPr>
        <sz val="11"/>
        <color theme="1"/>
        <rFont val="Aptos Narrow"/>
        <family val="2"/>
        <scheme val="minor"/>
      </rPr>
      <t>Hacer seguimiento y control a la eficacia de la planeacion estrategica de la entidad .                                                                 3.</t>
    </r>
    <r>
      <rPr>
        <b/>
        <sz val="11"/>
        <color theme="1"/>
        <rFont val="Aptos Narrow"/>
        <family val="2"/>
        <scheme val="minor"/>
      </rPr>
      <t xml:space="preserve"> EFICIENCIA DEL CRONOGRAMA DE DEYP:</t>
    </r>
    <r>
      <rPr>
        <sz val="11"/>
        <color theme="1"/>
        <rFont val="Aptos Narrow"/>
        <family val="2"/>
        <scheme val="minor"/>
      </rPr>
      <t xml:space="preserve"> Hacer seguimiento y control a la eficiencia de la planeacion estrategica de la entidad.
( Tiempo de ejecucion de actividades en un periodo de tiempo / Tiempo programado para a ejecucion d elas actividades en un periodo de tiempo) x 100.
META: 100 %.
4.</t>
    </r>
    <r>
      <rPr>
        <b/>
        <sz val="11"/>
        <color theme="1"/>
        <rFont val="Aptos Narrow"/>
        <family val="2"/>
        <scheme val="minor"/>
      </rPr>
      <t xml:space="preserve"> EFECTIVIDAD DEL SISTEMA DE GESTION DE CALIDAD:</t>
    </r>
    <r>
      <rPr>
        <sz val="11"/>
        <color theme="1"/>
        <rFont val="Aptos Narrow"/>
        <family val="2"/>
        <scheme val="minor"/>
      </rPr>
      <t xml:space="preserve"> Medir la efectividad del proceso en el cumplimiento de todas sus actividades contemplada en el sistema.
5. </t>
    </r>
    <r>
      <rPr>
        <b/>
        <sz val="11"/>
        <color theme="1"/>
        <rFont val="Aptos Narrow"/>
        <family val="2"/>
        <scheme val="minor"/>
      </rPr>
      <t>ECONOMIA:</t>
    </r>
    <r>
      <rPr>
        <sz val="11"/>
        <color theme="1"/>
        <rFont val="Aptos Narrow"/>
        <family val="2"/>
        <scheme val="minor"/>
      </rPr>
      <t xml:space="preserve"> Hacer seguimiento y control a los recursos incorporados por los entes fiananciadores en aras de una economia para la entidad.
</t>
    </r>
    <r>
      <rPr>
        <b/>
        <sz val="11"/>
        <color theme="1"/>
        <rFont val="Aptos Narrow"/>
        <family val="2"/>
        <scheme val="minor"/>
      </rPr>
      <t xml:space="preserve">GESTION DE PROYECTOS: </t>
    </r>
    <r>
      <rPr>
        <sz val="11"/>
        <color theme="1"/>
        <rFont val="Aptos Narrow"/>
        <family val="2"/>
        <scheme val="minor"/>
      </rPr>
      <t xml:space="preserve">
1.</t>
    </r>
    <r>
      <rPr>
        <b/>
        <sz val="11"/>
        <color theme="1"/>
        <rFont val="Aptos Narrow"/>
        <family val="2"/>
        <scheme val="minor"/>
      </rPr>
      <t xml:space="preserve"> CUMPLIMIENTO DE ACTIVIDADES PROGRAMADAS EN EL CRONOGRAMA DE GESTIÓN DE PROYECTOS: </t>
    </r>
    <r>
      <rPr>
        <sz val="11"/>
        <color theme="1"/>
        <rFont val="Aptos Narrow"/>
        <family val="2"/>
        <scheme val="minor"/>
      </rPr>
      <t>Hacer el seguimiento y control a la eficacia de la planeacion en la consecucion y administracion de los proyectos.
2.</t>
    </r>
    <r>
      <rPr>
        <b/>
        <sz val="11"/>
        <color theme="1"/>
        <rFont val="Aptos Narrow"/>
        <family val="2"/>
        <scheme val="minor"/>
      </rPr>
      <t xml:space="preserve"> RECURSOS GESTIONADOS Y DEBIDAMENTE INCORPORADOS: </t>
    </r>
    <r>
      <rPr>
        <sz val="11"/>
        <color theme="1"/>
        <rFont val="Aptos Narrow"/>
        <family val="2"/>
        <scheme val="minor"/>
      </rPr>
      <t>Hacer seguimiento y control a la consecucion e incorporacion de los recursos en aras del cumplimiento de la ejecucion de los proyectos.
3.</t>
    </r>
    <r>
      <rPr>
        <b/>
        <sz val="11"/>
        <color theme="1"/>
        <rFont val="Aptos Narrow"/>
        <family val="2"/>
        <scheme val="minor"/>
      </rPr>
      <t xml:space="preserve"> EFICIENCIA  CUMPLIMIENTO DE CRONOGRAMA DE GESTIÓN DE PROYECTOS: </t>
    </r>
    <r>
      <rPr>
        <sz val="11"/>
        <color theme="1"/>
        <rFont val="Aptos Narrow"/>
        <family val="2"/>
        <scheme val="minor"/>
      </rPr>
      <t>Hacer seguimiento y control a la eficiencia de la planeacion estrategica en la consecucion y administracion de los recursos para el cumplimiento de los proyectos.
4.</t>
    </r>
    <r>
      <rPr>
        <b/>
        <sz val="11"/>
        <color theme="1"/>
        <rFont val="Aptos Narrow"/>
        <family val="2"/>
        <scheme val="minor"/>
      </rPr>
      <t xml:space="preserve"> ECONOMIA: </t>
    </r>
    <r>
      <rPr>
        <sz val="11"/>
        <color theme="1"/>
        <rFont val="Aptos Narrow"/>
        <family val="2"/>
        <scheme val="minor"/>
      </rPr>
      <t>Hacer el seguimiento y control a los recursos incorporados por los entes financiadores en aras de una economia para la entidad.
5.</t>
    </r>
    <r>
      <rPr>
        <b/>
        <sz val="11"/>
        <color theme="1"/>
        <rFont val="Aptos Narrow"/>
        <family val="2"/>
        <scheme val="minor"/>
      </rPr>
      <t xml:space="preserve"> EFECTIVIDAD DEL PROCESO DE GESTION DE PROYECTOS  : </t>
    </r>
    <r>
      <rPr>
        <sz val="11"/>
        <color theme="1"/>
        <rFont val="Aptos Narrow"/>
        <family val="2"/>
        <scheme val="minor"/>
      </rPr>
      <t xml:space="preserve">Medir la efectividad del proceso en el cumplimiento de todas sus actividades.
</t>
    </r>
    <r>
      <rPr>
        <b/>
        <sz val="11"/>
        <color theme="1"/>
        <rFont val="Aptos Narrow"/>
        <family val="2"/>
        <scheme val="minor"/>
      </rPr>
      <t xml:space="preserve">ENTREGA Y SUPERVISION : </t>
    </r>
    <r>
      <rPr>
        <sz val="11"/>
        <color theme="1"/>
        <rFont val="Aptos Narrow"/>
        <family val="2"/>
        <scheme val="minor"/>
      </rPr>
      <t xml:space="preserve">
1. </t>
    </r>
    <r>
      <rPr>
        <b/>
        <sz val="11"/>
        <color theme="1"/>
        <rFont val="Aptos Narrow"/>
        <family val="2"/>
        <scheme val="minor"/>
      </rPr>
      <t xml:space="preserve">CUMPLIMIENTO DEL CRONOGRAMA DE ENTREGA Y SUPERVISIÓN: </t>
    </r>
    <r>
      <rPr>
        <sz val="11"/>
        <color theme="1"/>
        <rFont val="Aptos Narrow"/>
        <family val="2"/>
        <scheme val="minor"/>
      </rPr>
      <t xml:space="preserve">Medir la oportunidad de la entrega de los bienes y/o servicios a los clientes y /o partes interesadas de la entidadprogramadas en el cronograma de Entrega y Supervision.
2. </t>
    </r>
    <r>
      <rPr>
        <b/>
        <sz val="11"/>
        <color theme="1"/>
        <rFont val="Aptos Narrow"/>
        <family val="2"/>
        <scheme val="minor"/>
      </rPr>
      <t>ENTREGA OPORTUNA DE LOS BIENES Y SERVICIOS: Medir la oportunidad de la entrega de los bienes y/o servicios a los clientes y/o partes interesadas de la entidad en el tiempo programado en el cronograma de Entrega y Supervision.</t>
    </r>
    <r>
      <rPr>
        <sz val="11"/>
        <color theme="1"/>
        <rFont val="Aptos Narrow"/>
        <family val="2"/>
        <scheme val="minor"/>
      </rPr>
      <t xml:space="preserve">
3.</t>
    </r>
    <r>
      <rPr>
        <b/>
        <sz val="11"/>
        <color theme="1"/>
        <rFont val="Aptos Narrow"/>
        <family val="2"/>
        <scheme val="minor"/>
      </rPr>
      <t xml:space="preserve"> EFECTIVIDAD DEL PROCESO DE ENTREGA Y SUPERVISION: </t>
    </r>
    <r>
      <rPr>
        <sz val="11"/>
        <color theme="1"/>
        <rFont val="Aptos Narrow"/>
        <family val="2"/>
        <scheme val="minor"/>
      </rPr>
      <t>Medir la efectividad del proceso en la entrega de los bienes y/o servicios a los clientes y/o partes interesadas.</t>
    </r>
  </si>
  <si>
    <t>AVANCE 
Mes1</t>
  </si>
  <si>
    <t>AVANCE 
Mes2</t>
  </si>
  <si>
    <t>AVANCE 
Mes3</t>
  </si>
  <si>
    <t>AVANCE 
Mes4</t>
  </si>
  <si>
    <t>AVANCE 
Mes5</t>
  </si>
  <si>
    <t>AVANCE 
Mes6</t>
  </si>
  <si>
    <t>AVANCE 
Mes7</t>
  </si>
  <si>
    <t>AVANCE 
Mes8</t>
  </si>
  <si>
    <t>AVANCE 
Mes9</t>
  </si>
  <si>
    <t>AVANCE 
Mes10</t>
  </si>
  <si>
    <t>AVANCE 
Mes11</t>
  </si>
  <si>
    <t>AVANCE 
Mes12</t>
  </si>
  <si>
    <t>PROMEDIO</t>
  </si>
  <si>
    <t>Realizar la Adquisición de equipos de comunicación tipo celular para los organismos de seguridad del Distrito de Cartagena Marco del proyecto Construcción y dotación para los organismos de seguridad, socorro, justicia y convivencia en Cartagena de Indias con BPIN 2024130010032</t>
  </si>
  <si>
    <t>Realizar el sostenimiento y reinversión en el Sub - proyecto playa azul la boquilla en el Marco del Proyecto Fortalecimiento De La Seguridad En Las Playas Del Distrito De Cartagena De Indias BPIN 2024130010023</t>
  </si>
  <si>
    <t>PAGO</t>
  </si>
  <si>
    <t>RF - ICLD                                        
ICDE DISTRISEGURIDAD 1% IPU
RB IPU 1% DISTRISEGURIDAD</t>
  </si>
  <si>
    <t>ICDE TELEFONIA CONMUTADA
RF - ICLD                                        
ICDE DISTRISEGURIDAD 1% IPU
RB RF - ICLD</t>
  </si>
  <si>
    <t>FORTALECIMIENTO DE LA SEGURIDAD EN LAS PLAYAS DEL DISTRITO DE CARTAGENA DE INDIAS 2.3.3502.0200.2024130010023</t>
  </si>
  <si>
    <t>IMPLEMENTACIÓN DE INICIATIVAS PARA EL FOMENTO Y EL FORTALECIMIENTO DE LA CONVIVENCIA CIUDADANA EN EL DISTRITO DE CARTAGENA DE INDIAS 2.3.4501.1000.2024130010022</t>
  </si>
  <si>
    <t>ICDE DISTRISEGURIDAD 10% DELINEACION URBANA      ICDE TELEFONIA CONMUTADA                    RF ICLD                                                                                       ICDE DISTRISEGURIDAD 1% IPU                                        RF DISTRISEGURIDAD</t>
  </si>
  <si>
    <t>CONSTRUCCIÓN Y DOTACIÓN PARA LOS ORGANISMOS DE SEGURIDAD, SOCORRO, JUSTICIA Y CONVIVENCIA EN CARTAGENA DE INDIAS 2.3.4501.1000.2024130010032</t>
  </si>
  <si>
    <t>Entregar doscientos sesenta y ocho (268) vehículos para la seguridad (moto, camioneta, automóvil, camión,</t>
  </si>
  <si>
    <t>FECHA DE INICIO DE CONTRATACIÓN 2024</t>
  </si>
  <si>
    <t>Realizar el Mantenimiento Preventivo y Correctivo del SIES Cartagena en sus componentes Alarmas Comunitarias Inteligentes, en el Marco del proyecto de inversión Construcción y dotación para los organismos de seguridad, socorro, justicia y convivencia en Cartagena de Indias con BPIN 2024130010032</t>
  </si>
  <si>
    <t>Realizar la actualización del software del sistea de video vigilancia del Distrito de Cartagena en el Marco del proyecto de inversión Construcción y dotación para los organismos de seguridad, socorro, justicia y convivencia en Cartagena de Indias con BPIN 2024130010032</t>
  </si>
  <si>
    <t>Realizar el mantenimiento preventivo y correctivo de los vehículos de Distriseguridad en labores misionales, en el Marco del proyecto de inversión Construcción y dotación para los organismos de seguridad, socorro, justicia y convivencia en Cartagena de Indias con BPIN 2024130010032</t>
  </si>
  <si>
    <t>Garantizar el Combustible de los vehículos de los organismos de seguridad y socorro del Distrito de Cartagena y Distriseguridad en labores misionales en el marco del proyecto “Construcción y dotación para los organismos de seguridad, socorro, justicia y convivencia en Cartagena de Indias con BPIN 2024130010032”</t>
  </si>
  <si>
    <t>REALIZAR LA COFINANCIACION CON EL MINISTERIO DEL INTERIOR DE PROYECTOS DE INVERSIÓN para la seguridad y convivencia en el Marco del proyecto “Construcción y dotación para los organismos de seguridad, socorro, justicia y convivencia en Cartagena de Indias con BPIN 2024130010032”</t>
  </si>
  <si>
    <t>Realizar la Adquisiciónde Radios para red de taxitas en el Marco del proyecto Construcción y dotación para los organismos de seguridad, socorro, justicia y convivencia en Cartagena de Indias con BPIN 2024130010032</t>
  </si>
  <si>
    <t>Realizar la adquisición de Pólizas como requisito para la ejecución del convenio CO1.PCCNTR.7030881 entre el Ministerio del Interior y Distriseguridad en el marco del proyecto de inversión Construcción y dotación para los organismos de seguridad, socorro, justicia y convivencia en Cartagena de Indias con BPIN 2024130010032</t>
  </si>
  <si>
    <t>SERIVICIO</t>
  </si>
  <si>
    <t>DICIEMBRE DE 2025</t>
  </si>
  <si>
    <t>ABRIL DE 2025</t>
  </si>
  <si>
    <t>JULIO DE 2025</t>
  </si>
  <si>
    <t>MAYO DE 2025</t>
  </si>
  <si>
    <t>JUNIO DE 2025</t>
  </si>
  <si>
    <t>FEBRERO</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</si>
  <si>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“Fortalecimiento De La Seguridad En Las Playas Del Distrito De Cartagena De Indias BPIN 2024130010023”</t>
  </si>
  <si>
    <r>
      <t xml:space="preserve">Relizar Construcción, instalación, implementación y puesta en Funcionamiento - </t>
    </r>
    <r>
      <rPr>
        <b/>
        <sz val="11"/>
        <color theme="1"/>
        <rFont val="Arial"/>
        <family val="2"/>
      </rPr>
      <t>FASE IV</t>
    </r>
    <r>
      <rPr>
        <sz val="11"/>
        <color theme="1"/>
        <rFont val="Arial"/>
        <family val="2"/>
      </rPr>
      <t xml:space="preserve"> de la infraestructura y señalización en las playas del Distrito de Cartagena de Indias, en el Marco del proyecto Fortalecimiento De La Seguridad En Las Playas Del Distrito De Cartagena De Indias BPIN 2024130010023</t>
    </r>
  </si>
  <si>
    <t>Fortalecimiento del tejido social con comunicación de alto impacto en el marco del proyecto de Inversión Implementación De Iniciativas Para Fomento Y Fortalecer La Convivencia Ciudadana En El Distrito De Cartagena De Indias Con BPIN 2024130010022</t>
  </si>
  <si>
    <t>Realizar estrategias pedagógicas de comunicaciones y logística que promueva la transformación del tejido social a través de la difusión de las normas de conducta y convivencia ciudadana en el marco del proyecto Implementación De Iniciativas Para Fomento Y Fortalecer La Convivencia Ciudadana En El Distrito De Cartagena De Indias Con BPIN 2024130010022</t>
  </si>
  <si>
    <t>FDEBRERO 2025</t>
  </si>
  <si>
    <r>
      <t xml:space="preserve">PROGRAMACIÓN META PRODUCTO </t>
    </r>
    <r>
      <rPr>
        <b/>
        <sz val="26"/>
        <color theme="1"/>
        <rFont val="Arial"/>
        <family val="2"/>
      </rPr>
      <t>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</si>
</sst>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5" formatCode="_-&quot;$&quot;\ * #,##0.00_-;\-&quot;$&quot;\ * #,##0.00_-;_-&quot;$&quot;\ * &quot;-&quot;??_-;_-@_-"/>
    <numFmt numFmtId="166" formatCode="&quot;$&quot;#,##0"/>
  </numFmts>
  <fonts count="35">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2"/>
      <color theme="1"/>
      <name val="Arial Narrow"/>
      <family val="2"/>
    </font>
    <font>
      <sz val="12"/>
      <color rgb="FF000000"/>
      <name val="Arial Narrow"/>
      <family val="2"/>
    </font>
    <font>
      <sz val="11"/>
      <color theme="1"/>
      <name val="Arial Narrow"/>
      <family val="2"/>
    </font>
    <font>
      <sz val="12"/>
      <color theme="1"/>
      <name val="Calibri"/>
      <family val="2"/>
    </font>
    <font>
      <sz val="9"/>
      <color rgb="FF000000"/>
      <name val="Arial"/>
      <family val="2"/>
    </font>
    <font>
      <b/>
      <sz val="9"/>
      <color theme="1"/>
      <name val="Aptos Narrow"/>
      <family val="2"/>
      <scheme val="minor"/>
    </font>
    <font>
      <sz val="9"/>
      <color theme="1"/>
      <name val="Aptos Narrow"/>
      <family val="2"/>
      <scheme val="minor"/>
    </font>
    <font>
      <b/>
      <sz val="10"/>
      <color rgb="FF000000"/>
      <name val="Calibri"/>
      <family val="2"/>
    </font>
    <font>
      <sz val="11"/>
      <name val="Arial"/>
      <family val="2"/>
    </font>
    <font>
      <b/>
      <sz val="26"/>
      <color theme="1"/>
      <name val="Arial"/>
      <family val="2"/>
    </font>
  </fonts>
  <fills count="1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3" tint="0.499984740745262"/>
        <bgColor indexed="64"/>
      </patternFill>
    </fill>
    <fill>
      <patternFill patternType="solid">
        <fgColor theme="6" tint="0.39997558519241921"/>
        <bgColor indexed="64"/>
      </patternFill>
    </fill>
    <fill>
      <patternFill patternType="solid">
        <fgColor rgb="FFFFC000"/>
        <bgColor indexed="64"/>
      </patternFill>
    </fill>
    <fill>
      <patternFill patternType="solid">
        <fgColor theme="7" tint="0.79998168889431442"/>
        <bgColor rgb="FF000000"/>
      </patternFill>
    </fill>
    <fill>
      <patternFill patternType="solid">
        <fgColor rgb="FFFF00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top style="thin">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0" fontId="3" fillId="0" borderId="0"/>
    <xf numFmtId="165" fontId="1" fillId="0" borderId="0" applyFont="0" applyFill="0" applyBorder="0" applyAlignment="0" applyProtection="0"/>
    <xf numFmtId="43" fontId="1" fillId="0" borderId="0" applyFont="0" applyFill="0" applyBorder="0" applyAlignment="0" applyProtection="0"/>
    <xf numFmtId="0" fontId="12" fillId="6"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9" fontId="1" fillId="0" borderId="0" applyFont="0" applyFill="0" applyBorder="0" applyAlignment="0" applyProtection="0"/>
  </cellStyleXfs>
  <cellXfs count="325">
    <xf numFmtId="0" fontId="0" fillId="0" borderId="0" xfId="0"/>
    <xf numFmtId="0" fontId="0" fillId="2" borderId="0" xfId="0" applyFill="1"/>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0" fillId="0" borderId="0" xfId="0" applyAlignment="1">
      <alignment vertical="center"/>
    </xf>
    <xf numFmtId="0" fontId="12" fillId="6"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6"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0" fillId="0" borderId="0" xfId="0" applyAlignment="1">
      <alignment horizontal="center"/>
    </xf>
    <xf numFmtId="49" fontId="13" fillId="0" borderId="1" xfId="5" applyBorder="1" applyAlignment="1" applyProtection="1">
      <alignment vertical="center" wrapText="1"/>
    </xf>
    <xf numFmtId="0" fontId="12" fillId="6" borderId="1" xfId="4" applyBorder="1" applyAlignment="1" applyProtection="1">
      <alignment vertical="center"/>
    </xf>
    <xf numFmtId="0" fontId="21" fillId="2" borderId="1" xfId="1" applyFont="1" applyFill="1" applyBorder="1" applyAlignment="1">
      <alignment horizontal="left" vertical="center"/>
    </xf>
    <xf numFmtId="0" fontId="22" fillId="5" borderId="9" xfId="1" applyFont="1" applyFill="1" applyBorder="1" applyAlignment="1">
      <alignment horizontal="center" vertical="center"/>
    </xf>
    <xf numFmtId="0" fontId="22" fillId="5" borderId="1"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applyAlignment="1">
      <alignment horizontal="center" wrapText="1"/>
    </xf>
    <xf numFmtId="0" fontId="24" fillId="0" borderId="1" xfId="1" applyFont="1" applyBorder="1"/>
    <xf numFmtId="0" fontId="22" fillId="5" borderId="1" xfId="1" applyFont="1" applyFill="1" applyBorder="1" applyAlignment="1">
      <alignment vertical="center"/>
    </xf>
    <xf numFmtId="0" fontId="0" fillId="2" borderId="0" xfId="0" applyFill="1" applyAlignment="1">
      <alignment wrapText="1"/>
    </xf>
    <xf numFmtId="0" fontId="7" fillId="7" borderId="1" xfId="0" applyFont="1" applyFill="1" applyBorder="1" applyAlignment="1">
      <alignment horizontal="center" vertical="center" wrapText="1"/>
    </xf>
    <xf numFmtId="0" fontId="0" fillId="7" borderId="20" xfId="0" applyFill="1" applyBorder="1" applyAlignment="1">
      <alignment horizontal="center" vertical="center" wrapText="1"/>
    </xf>
    <xf numFmtId="0" fontId="0" fillId="7" borderId="6" xfId="0" applyFill="1" applyBorder="1" applyAlignment="1">
      <alignment horizontal="center" vertical="center" wrapText="1"/>
    </xf>
    <xf numFmtId="0" fontId="0" fillId="7" borderId="9" xfId="0" applyFill="1" applyBorder="1" applyAlignment="1">
      <alignment horizontal="center" vertical="center" wrapText="1"/>
    </xf>
    <xf numFmtId="0" fontId="0" fillId="7" borderId="21" xfId="0" applyFill="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0" fillId="0" borderId="20" xfId="0" applyBorder="1" applyAlignment="1">
      <alignment horizontal="center" vertical="center" wrapText="1"/>
    </xf>
    <xf numFmtId="0" fontId="0" fillId="0" borderId="7" xfId="0" applyBorder="1" applyAlignment="1">
      <alignment horizontal="center" vertical="center" wrapText="1"/>
    </xf>
    <xf numFmtId="0" fontId="0" fillId="0" borderId="18" xfId="0"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20"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10" borderId="19"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1" xfId="0" applyFill="1" applyBorder="1"/>
    <xf numFmtId="0" fontId="0" fillId="10" borderId="1" xfId="0" applyFill="1" applyBorder="1" applyAlignment="1">
      <alignment horizontal="center" vertical="center"/>
    </xf>
    <xf numFmtId="0" fontId="0" fillId="10" borderId="19" xfId="0" applyFill="1" applyBorder="1"/>
    <xf numFmtId="0" fontId="0" fillId="10" borderId="19" xfId="0" applyFill="1" applyBorder="1" applyAlignment="1">
      <alignment horizontal="center" vertical="center"/>
    </xf>
    <xf numFmtId="0" fontId="0" fillId="11" borderId="1" xfId="0" applyFill="1" applyBorder="1" applyAlignment="1">
      <alignment horizontal="center" vertical="center" wrapText="1"/>
    </xf>
    <xf numFmtId="0" fontId="7" fillId="11" borderId="1" xfId="0" applyFont="1" applyFill="1" applyBorder="1" applyAlignment="1">
      <alignment horizontal="center" vertical="center" wrapText="1"/>
    </xf>
    <xf numFmtId="1" fontId="25" fillId="11" borderId="1" xfId="0" applyNumberFormat="1" applyFont="1" applyFill="1" applyBorder="1" applyAlignment="1">
      <alignment horizontal="center" vertical="center"/>
    </xf>
    <xf numFmtId="0" fontId="0" fillId="11" borderId="1" xfId="0" applyFill="1" applyBorder="1" applyAlignment="1">
      <alignment horizontal="center" vertical="center"/>
    </xf>
    <xf numFmtId="0" fontId="25" fillId="12" borderId="1" xfId="0" applyFont="1" applyFill="1" applyBorder="1" applyAlignment="1">
      <alignment horizontal="center" vertical="center" wrapText="1"/>
    </xf>
    <xf numFmtId="1" fontId="26" fillId="12" borderId="1" xfId="0" applyNumberFormat="1" applyFont="1" applyFill="1" applyBorder="1" applyAlignment="1">
      <alignment horizontal="center" vertical="center"/>
    </xf>
    <xf numFmtId="0" fontId="0" fillId="12" borderId="1" xfId="0" applyFill="1" applyBorder="1" applyAlignment="1">
      <alignment horizontal="center" vertical="center" wrapText="1"/>
    </xf>
    <xf numFmtId="0" fontId="6" fillId="2" borderId="2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6" fillId="0" borderId="20" xfId="0" applyFont="1" applyBorder="1" applyAlignment="1">
      <alignment horizontal="center" vertical="center" wrapText="1"/>
    </xf>
    <xf numFmtId="0" fontId="0" fillId="12" borderId="1" xfId="0" applyFill="1" applyBorder="1" applyAlignment="1">
      <alignment horizontal="center" vertical="center"/>
    </xf>
    <xf numFmtId="0" fontId="29" fillId="12" borderId="0" xfId="0" applyFont="1" applyFill="1" applyAlignment="1">
      <alignment horizontal="center" vertical="center" wrapText="1"/>
    </xf>
    <xf numFmtId="0" fontId="0" fillId="12" borderId="2" xfId="0" applyFill="1" applyBorder="1" applyAlignment="1">
      <alignment horizontal="center" vertical="center"/>
    </xf>
    <xf numFmtId="0" fontId="6" fillId="13" borderId="20" xfId="0" applyFont="1" applyFill="1" applyBorder="1" applyAlignment="1">
      <alignment horizontal="center" vertical="center" wrapText="1"/>
    </xf>
    <xf numFmtId="0" fontId="18" fillId="14" borderId="20" xfId="0" applyFont="1" applyFill="1" applyBorder="1" applyAlignment="1">
      <alignment horizontal="center" vertical="center" wrapText="1"/>
    </xf>
    <xf numFmtId="0" fontId="6" fillId="14" borderId="20" xfId="0" applyFont="1" applyFill="1" applyBorder="1" applyAlignment="1">
      <alignment horizontal="center" vertical="center" wrapText="1"/>
    </xf>
    <xf numFmtId="0" fontId="5" fillId="14" borderId="20"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1" xfId="0" applyBorder="1" applyAlignment="1">
      <alignment horizontal="center" vertical="center" wrapText="1"/>
    </xf>
    <xf numFmtId="0" fontId="7" fillId="7" borderId="2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0" fillId="2" borderId="4" xfId="0" applyFill="1" applyBorder="1" applyAlignment="1">
      <alignment horizontal="center" vertical="center"/>
    </xf>
    <xf numFmtId="0" fontId="5" fillId="0" borderId="20" xfId="0" applyFont="1" applyBorder="1" applyAlignment="1">
      <alignment horizontal="center" vertical="center" wrapText="1"/>
    </xf>
    <xf numFmtId="0" fontId="14" fillId="0" borderId="7" xfId="0" applyFont="1" applyBorder="1" applyAlignment="1">
      <alignment wrapText="1"/>
    </xf>
    <xf numFmtId="0" fontId="0" fillId="0" borderId="7" xfId="0" applyBorder="1" applyAlignment="1">
      <alignment vertical="top" wrapText="1"/>
    </xf>
    <xf numFmtId="0" fontId="0" fillId="0" borderId="7" xfId="0" applyBorder="1" applyAlignment="1">
      <alignment wrapText="1"/>
    </xf>
    <xf numFmtId="0" fontId="0" fillId="16" borderId="6" xfId="0" applyFill="1" applyBorder="1" applyAlignment="1">
      <alignment horizontal="center" vertical="center" wrapText="1"/>
    </xf>
    <xf numFmtId="0" fontId="0" fillId="16" borderId="9" xfId="0" applyFill="1" applyBorder="1" applyAlignment="1">
      <alignment horizontal="center" vertical="center" wrapText="1"/>
    </xf>
    <xf numFmtId="0" fontId="0" fillId="15" borderId="9" xfId="0" applyFill="1" applyBorder="1" applyAlignment="1">
      <alignment horizontal="center" vertical="center" wrapText="1"/>
    </xf>
    <xf numFmtId="0" fontId="0" fillId="9" borderId="9" xfId="0" applyFill="1" applyBorder="1" applyAlignment="1">
      <alignment horizontal="center" vertical="center" wrapText="1"/>
    </xf>
    <xf numFmtId="0" fontId="0" fillId="9" borderId="22" xfId="0"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12" borderId="19" xfId="0" applyFill="1" applyBorder="1" applyAlignment="1">
      <alignment horizontal="center" vertical="center"/>
    </xf>
    <xf numFmtId="0" fontId="5"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32" fillId="17" borderId="31" xfId="0" applyFont="1" applyFill="1" applyBorder="1" applyAlignment="1">
      <alignment horizontal="center" vertical="center" wrapText="1"/>
    </xf>
    <xf numFmtId="0" fontId="6" fillId="18" borderId="20" xfId="0" applyFont="1" applyFill="1" applyBorder="1" applyAlignment="1">
      <alignment horizontal="center" vertical="center" wrapText="1"/>
    </xf>
    <xf numFmtId="0" fontId="0" fillId="12" borderId="4" xfId="0" applyFill="1" applyBorder="1" applyAlignment="1">
      <alignment horizontal="center" vertical="center" wrapText="1"/>
    </xf>
    <xf numFmtId="9" fontId="0" fillId="11" borderId="1" xfId="0" applyNumberFormat="1" applyFill="1" applyBorder="1" applyAlignment="1">
      <alignment horizontal="center" vertical="center"/>
    </xf>
    <xf numFmtId="9" fontId="0" fillId="2" borderId="28" xfId="0" applyNumberFormat="1" applyFill="1" applyBorder="1" applyAlignment="1">
      <alignment horizontal="center" vertical="center"/>
    </xf>
    <xf numFmtId="9" fontId="0" fillId="2" borderId="29" xfId="0" applyNumberFormat="1" applyFill="1" applyBorder="1" applyAlignment="1">
      <alignment horizontal="center" vertical="center"/>
    </xf>
    <xf numFmtId="9" fontId="0" fillId="2" borderId="30" xfId="0" applyNumberFormat="1" applyFill="1" applyBorder="1" applyAlignment="1">
      <alignment horizontal="center" vertical="center"/>
    </xf>
    <xf numFmtId="9" fontId="0" fillId="2" borderId="19" xfId="0" applyNumberFormat="1" applyFill="1" applyBorder="1" applyAlignment="1">
      <alignment horizontal="center" vertical="center"/>
    </xf>
    <xf numFmtId="1" fontId="0" fillId="10" borderId="19" xfId="0" applyNumberFormat="1" applyFill="1"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0" fillId="2" borderId="20" xfId="0" applyFill="1" applyBorder="1" applyAlignment="1">
      <alignment horizontal="center" vertical="center" wrapText="1"/>
    </xf>
    <xf numFmtId="0" fontId="0" fillId="2" borderId="19" xfId="0" applyFill="1" applyBorder="1" applyAlignment="1">
      <alignment horizontal="center" vertical="center" wrapText="1"/>
    </xf>
    <xf numFmtId="9" fontId="0" fillId="2" borderId="20" xfId="0" applyNumberFormat="1"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1" fontId="0" fillId="12" borderId="1" xfId="0" applyNumberFormat="1" applyFill="1" applyBorder="1" applyAlignment="1">
      <alignment horizontal="center" vertical="center"/>
    </xf>
    <xf numFmtId="1" fontId="0" fillId="12" borderId="1" xfId="7" applyNumberFormat="1" applyFont="1" applyFill="1" applyBorder="1" applyAlignment="1">
      <alignment horizontal="center" vertical="center"/>
    </xf>
    <xf numFmtId="1" fontId="0" fillId="11" borderId="1" xfId="0" applyNumberFormat="1" applyFill="1" applyBorder="1" applyAlignment="1">
      <alignment horizontal="center" vertical="center"/>
    </xf>
    <xf numFmtId="0" fontId="0" fillId="8" borderId="21" xfId="0" applyFill="1" applyBorder="1" applyAlignment="1">
      <alignment horizontal="center" vertical="center" wrapText="1"/>
    </xf>
    <xf numFmtId="0" fontId="7" fillId="8" borderId="20" xfId="0" applyFont="1" applyFill="1" applyBorder="1" applyAlignment="1">
      <alignment horizontal="center" vertical="center" wrapText="1"/>
    </xf>
    <xf numFmtId="9" fontId="0" fillId="2" borderId="27" xfId="0" applyNumberFormat="1" applyFill="1" applyBorder="1" applyAlignment="1">
      <alignment horizontal="center" vertical="center"/>
    </xf>
    <xf numFmtId="0" fontId="0" fillId="8" borderId="26" xfId="0" applyFill="1" applyBorder="1" applyAlignment="1">
      <alignment horizontal="center" vertical="center" wrapText="1"/>
    </xf>
    <xf numFmtId="0" fontId="7" fillId="0" borderId="19" xfId="0" applyFont="1" applyBorder="1" applyAlignment="1">
      <alignment horizontal="center" vertical="center" wrapText="1"/>
    </xf>
    <xf numFmtId="0" fontId="7" fillId="8" borderId="19" xfId="0" applyFont="1" applyFill="1" applyBorder="1" applyAlignment="1">
      <alignment horizontal="center" vertical="center" wrapText="1"/>
    </xf>
    <xf numFmtId="9" fontId="0" fillId="10" borderId="20" xfId="0" applyNumberFormat="1" applyFill="1" applyBorder="1" applyAlignment="1">
      <alignment vertical="center"/>
    </xf>
    <xf numFmtId="9" fontId="0" fillId="10" borderId="27" xfId="0" applyNumberFormat="1" applyFill="1" applyBorder="1" applyAlignment="1">
      <alignment vertical="center"/>
    </xf>
    <xf numFmtId="0" fontId="0" fillId="12" borderId="20" xfId="0" applyFill="1" applyBorder="1" applyAlignment="1">
      <alignment horizontal="center" vertical="center"/>
    </xf>
    <xf numFmtId="0" fontId="0" fillId="13" borderId="0" xfId="0" applyFill="1"/>
    <xf numFmtId="0" fontId="7" fillId="0" borderId="1" xfId="0" applyFont="1" applyBorder="1" applyAlignment="1">
      <alignment vertical="center" wrapText="1"/>
    </xf>
    <xf numFmtId="0" fontId="7" fillId="0" borderId="18" xfId="0" applyFont="1" applyBorder="1" applyAlignment="1">
      <alignment vertical="center" wrapText="1"/>
    </xf>
    <xf numFmtId="0" fontId="7" fillId="12" borderId="1" xfId="0" applyFont="1" applyFill="1" applyBorder="1" applyAlignment="1">
      <alignment vertical="center" wrapText="1"/>
    </xf>
    <xf numFmtId="0" fontId="33" fillId="12" borderId="1" xfId="0" applyFont="1" applyFill="1" applyBorder="1" applyAlignment="1">
      <alignment vertical="center" wrapText="1"/>
    </xf>
    <xf numFmtId="0" fontId="33" fillId="0" borderId="13"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33" xfId="0" applyFont="1" applyBorder="1" applyAlignment="1">
      <alignment horizontal="center" vertical="center" wrapText="1"/>
    </xf>
    <xf numFmtId="0" fontId="7" fillId="0" borderId="33" xfId="0" applyFont="1" applyBorder="1" applyAlignment="1">
      <alignment horizontal="center" vertical="center" wrapText="1"/>
    </xf>
    <xf numFmtId="0" fontId="33"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5" xfId="0" applyFont="1" applyBorder="1" applyAlignment="1">
      <alignment horizontal="center" vertical="center" wrapText="1"/>
    </xf>
    <xf numFmtId="17" fontId="0" fillId="12" borderId="1" xfId="0" applyNumberFormat="1" applyFill="1" applyBorder="1" applyAlignment="1">
      <alignment horizontal="center" vertical="center"/>
    </xf>
    <xf numFmtId="166" fontId="6" fillId="0" borderId="19" xfId="0" applyNumberFormat="1" applyFont="1" applyBorder="1" applyAlignment="1">
      <alignment vertical="center"/>
    </xf>
    <xf numFmtId="166" fontId="6" fillId="0" borderId="36" xfId="0" applyNumberFormat="1" applyFont="1" applyBorder="1" applyAlignment="1">
      <alignment horizontal="right" vertical="center"/>
    </xf>
    <xf numFmtId="166" fontId="6" fillId="0" borderId="37" xfId="0" applyNumberFormat="1" applyFont="1" applyBorder="1" applyAlignment="1">
      <alignment horizontal="right" vertical="center"/>
    </xf>
    <xf numFmtId="166" fontId="5" fillId="0" borderId="38" xfId="0" applyNumberFormat="1" applyFont="1" applyBorder="1" applyAlignment="1">
      <alignment horizontal="right" vertical="center"/>
    </xf>
    <xf numFmtId="166" fontId="6" fillId="0" borderId="37" xfId="0" applyNumberFormat="1" applyFont="1" applyBorder="1" applyAlignment="1">
      <alignment vertical="center"/>
    </xf>
    <xf numFmtId="166" fontId="6" fillId="0" borderId="1" xfId="0" applyNumberFormat="1" applyFont="1" applyBorder="1" applyAlignment="1">
      <alignment horizontal="right" vertical="center"/>
    </xf>
    <xf numFmtId="166" fontId="6" fillId="0" borderId="38" xfId="0" applyNumberFormat="1" applyFont="1" applyBorder="1" applyAlignment="1">
      <alignment horizontal="right" vertical="center"/>
    </xf>
    <xf numFmtId="166" fontId="5" fillId="0" borderId="37" xfId="0" applyNumberFormat="1" applyFont="1" applyBorder="1" applyAlignment="1">
      <alignment vertical="center"/>
    </xf>
    <xf numFmtId="166" fontId="5" fillId="0" borderId="37" xfId="0" applyNumberFormat="1" applyFont="1" applyBorder="1" applyAlignment="1">
      <alignment horizontal="right" vertical="center"/>
    </xf>
    <xf numFmtId="166" fontId="5" fillId="0" borderId="20" xfId="0" applyNumberFormat="1" applyFont="1" applyBorder="1" applyAlignment="1">
      <alignment vertical="center"/>
    </xf>
    <xf numFmtId="166" fontId="5" fillId="0" borderId="20" xfId="0" applyNumberFormat="1" applyFont="1" applyBorder="1" applyAlignment="1">
      <alignment horizontal="right" vertical="center"/>
    </xf>
    <xf numFmtId="166" fontId="5" fillId="0" borderId="1" xfId="0" applyNumberFormat="1" applyFont="1" applyBorder="1" applyAlignment="1">
      <alignment horizontal="right" vertical="center"/>
    </xf>
    <xf numFmtId="166" fontId="5" fillId="0" borderId="18" xfId="0" applyNumberFormat="1" applyFont="1" applyBorder="1" applyAlignment="1">
      <alignment horizontal="right" vertical="center"/>
    </xf>
    <xf numFmtId="0" fontId="7" fillId="11" borderId="1" xfId="0" applyFont="1" applyFill="1" applyBorder="1" applyAlignment="1">
      <alignment vertical="center" wrapText="1"/>
    </xf>
    <xf numFmtId="0" fontId="7" fillId="11" borderId="18" xfId="0" applyFont="1" applyFill="1" applyBorder="1" applyAlignment="1">
      <alignment vertical="center" wrapText="1"/>
    </xf>
    <xf numFmtId="17" fontId="0" fillId="11" borderId="1" xfId="0" applyNumberFormat="1" applyFill="1" applyBorder="1" applyAlignment="1">
      <alignment horizontal="center" vertical="center"/>
    </xf>
    <xf numFmtId="17" fontId="0" fillId="10" borderId="19" xfId="0" applyNumberFormat="1" applyFill="1" applyBorder="1" applyAlignment="1">
      <alignment horizontal="center" vertical="center"/>
    </xf>
    <xf numFmtId="4" fontId="28" fillId="0" borderId="19" xfId="0" applyNumberFormat="1" applyFont="1" applyBorder="1" applyAlignment="1">
      <alignment horizontal="right" vertical="center" wrapText="1"/>
    </xf>
    <xf numFmtId="4" fontId="28" fillId="0" borderId="1" xfId="0" applyNumberFormat="1" applyFont="1" applyBorder="1" applyAlignment="1">
      <alignment horizontal="right" vertical="center" wrapText="1"/>
    </xf>
    <xf numFmtId="0" fontId="5" fillId="13" borderId="1" xfId="0" applyFont="1" applyFill="1" applyBorder="1" applyAlignment="1">
      <alignment horizontal="center" vertical="center" wrapText="1"/>
    </xf>
    <xf numFmtId="0" fontId="0" fillId="13" borderId="7" xfId="0" applyFill="1" applyBorder="1" applyAlignment="1">
      <alignment horizontal="center" vertical="center"/>
    </xf>
    <xf numFmtId="0" fontId="0" fillId="13" borderId="1" xfId="0" applyFill="1" applyBorder="1" applyAlignment="1">
      <alignment horizontal="center" vertical="center"/>
    </xf>
    <xf numFmtId="0" fontId="0" fillId="13" borderId="20" xfId="0" applyFill="1" applyBorder="1" applyAlignment="1">
      <alignment horizontal="center" vertical="center"/>
    </xf>
    <xf numFmtId="0" fontId="0" fillId="13" borderId="19" xfId="0" applyFill="1" applyBorder="1" applyAlignment="1">
      <alignment horizontal="center" vertical="center"/>
    </xf>
    <xf numFmtId="0" fontId="5" fillId="12" borderId="1" xfId="0" applyFont="1" applyFill="1" applyBorder="1" applyAlignment="1">
      <alignment horizontal="center" vertical="center" wrapText="1"/>
    </xf>
    <xf numFmtId="0" fontId="0" fillId="12" borderId="7" xfId="0" applyFill="1" applyBorder="1" applyAlignment="1">
      <alignment horizontal="center" vertical="center"/>
    </xf>
    <xf numFmtId="0" fontId="5" fillId="2" borderId="1" xfId="0" applyFont="1" applyFill="1" applyBorder="1" applyAlignment="1">
      <alignment horizontal="center" vertical="center" wrapText="1"/>
    </xf>
    <xf numFmtId="0" fontId="18" fillId="1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8" fillId="0" borderId="1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0" fillId="0" borderId="0" xfId="0" applyFill="1"/>
    <xf numFmtId="0" fontId="16" fillId="0" borderId="1" xfId="0" applyFont="1" applyBorder="1" applyAlignment="1">
      <alignment horizontal="left"/>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16" fillId="0" borderId="3" xfId="0" applyFont="1" applyBorder="1" applyAlignment="1">
      <alignment horizontal="center"/>
    </xf>
    <xf numFmtId="0" fontId="4" fillId="3" borderId="1" xfId="0" applyFont="1" applyFill="1" applyBorder="1" applyAlignment="1">
      <alignment horizontal="left"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7" fillId="0" borderId="1" xfId="0"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4" fillId="3" borderId="1"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2" borderId="1" xfId="0" applyFont="1" applyFill="1" applyBorder="1" applyAlignment="1">
      <alignment horizontal="left" vertical="center"/>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9" fillId="0" borderId="1" xfId="0" applyFont="1" applyBorder="1" applyAlignment="1">
      <alignment horizontal="left" vertical="center" wrapText="1"/>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20" fillId="2" borderId="1" xfId="0" applyFont="1" applyFill="1" applyBorder="1" applyAlignment="1">
      <alignment horizontal="center"/>
    </xf>
    <xf numFmtId="0" fontId="2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9" borderId="19"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18" xfId="0" applyFont="1" applyFill="1" applyBorder="1" applyAlignment="1">
      <alignment horizontal="center" vertical="center" wrapText="1"/>
    </xf>
    <xf numFmtId="0" fontId="0" fillId="12" borderId="19" xfId="0" applyFill="1" applyBorder="1" applyAlignment="1">
      <alignment horizontal="center" vertical="center"/>
    </xf>
    <xf numFmtId="0" fontId="0" fillId="12" borderId="1" xfId="0" applyFill="1" applyBorder="1" applyAlignment="1">
      <alignment horizontal="center" vertical="center"/>
    </xf>
    <xf numFmtId="0" fontId="0" fillId="12" borderId="18" xfId="0" applyFill="1" applyBorder="1" applyAlignment="1">
      <alignment horizontal="center" vertical="center"/>
    </xf>
    <xf numFmtId="0" fontId="2" fillId="2" borderId="1" xfId="0" applyFont="1" applyFill="1" applyBorder="1" applyAlignment="1">
      <alignment horizontal="center" vertical="center"/>
    </xf>
    <xf numFmtId="0" fontId="0" fillId="2" borderId="20"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7" xfId="0"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0" fillId="13" borderId="19" xfId="0" applyFill="1" applyBorder="1" applyAlignment="1">
      <alignment horizontal="center" vertical="center"/>
    </xf>
    <xf numFmtId="0" fontId="0" fillId="13" borderId="1" xfId="0" applyFill="1" applyBorder="1" applyAlignment="1">
      <alignment horizontal="center" vertical="center"/>
    </xf>
    <xf numFmtId="0" fontId="0" fillId="13" borderId="18" xfId="0" applyFill="1"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25" xfId="0" applyBorder="1" applyAlignment="1">
      <alignment horizontal="center" vertical="center"/>
    </xf>
    <xf numFmtId="0" fontId="0" fillId="9" borderId="15" xfId="0" applyFill="1" applyBorder="1" applyAlignment="1">
      <alignment horizontal="center" vertical="center" wrapText="1"/>
    </xf>
    <xf numFmtId="0" fontId="0" fillId="9" borderId="4" xfId="0" applyFill="1" applyBorder="1" applyAlignment="1">
      <alignment horizontal="center" vertical="center" wrapText="1"/>
    </xf>
    <xf numFmtId="0" fontId="0" fillId="9" borderId="23" xfId="0" applyFill="1" applyBorder="1" applyAlignment="1">
      <alignment horizontal="center" vertical="center" wrapText="1"/>
    </xf>
    <xf numFmtId="9" fontId="0" fillId="2" borderId="20" xfId="0" applyNumberFormat="1" applyFill="1" applyBorder="1" applyAlignment="1">
      <alignment horizontal="center" vertical="center"/>
    </xf>
    <xf numFmtId="0" fontId="0" fillId="2" borderId="27"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0" fillId="2" borderId="16" xfId="0" applyFont="1" applyFill="1" applyBorder="1" applyAlignment="1">
      <alignment horizontal="center"/>
    </xf>
    <xf numFmtId="0" fontId="20" fillId="2" borderId="17" xfId="0" applyFont="1" applyFill="1" applyBorder="1" applyAlignment="1">
      <alignment horizontal="center"/>
    </xf>
    <xf numFmtId="0" fontId="20" fillId="2" borderId="13" xfId="0" applyFont="1" applyFill="1" applyBorder="1" applyAlignment="1">
      <alignment horizontal="center"/>
    </xf>
    <xf numFmtId="0" fontId="20" fillId="2" borderId="15" xfId="0" applyFont="1" applyFill="1" applyBorder="1" applyAlignment="1">
      <alignment horizontal="center"/>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0" fillId="11" borderId="20" xfId="0" applyFill="1" applyBorder="1" applyAlignment="1">
      <alignment horizontal="center" vertical="center" wrapText="1"/>
    </xf>
    <xf numFmtId="0" fontId="0" fillId="11" borderId="27" xfId="0" applyFill="1" applyBorder="1" applyAlignment="1">
      <alignment horizontal="center" vertical="center" wrapText="1"/>
    </xf>
    <xf numFmtId="0" fontId="0" fillId="11" borderId="19" xfId="0" applyFill="1" applyBorder="1" applyAlignment="1">
      <alignment horizontal="center" vertical="center" wrapText="1"/>
    </xf>
    <xf numFmtId="0" fontId="0" fillId="10" borderId="20" xfId="0" applyFill="1" applyBorder="1" applyAlignment="1">
      <alignment horizontal="center" vertical="center" wrapText="1"/>
    </xf>
    <xf numFmtId="0" fontId="0" fillId="10" borderId="27" xfId="0" applyFill="1" applyBorder="1" applyAlignment="1">
      <alignment horizontal="center" vertical="center" wrapText="1"/>
    </xf>
    <xf numFmtId="9" fontId="0" fillId="11" borderId="20" xfId="0" applyNumberFormat="1" applyFill="1" applyBorder="1" applyAlignment="1">
      <alignment horizontal="center" vertical="center"/>
    </xf>
    <xf numFmtId="0" fontId="0" fillId="11" borderId="19" xfId="0" applyFill="1" applyBorder="1" applyAlignment="1">
      <alignment horizontal="center" vertical="center"/>
    </xf>
    <xf numFmtId="0" fontId="0" fillId="12" borderId="1" xfId="0" applyFill="1" applyBorder="1" applyAlignment="1">
      <alignment horizontal="center" vertical="center" wrapText="1"/>
    </xf>
    <xf numFmtId="9" fontId="0" fillId="12" borderId="20" xfId="0" applyNumberFormat="1" applyFill="1" applyBorder="1" applyAlignment="1">
      <alignment horizontal="center" vertical="center"/>
    </xf>
    <xf numFmtId="0" fontId="0" fillId="12" borderId="27" xfId="0" applyFill="1" applyBorder="1" applyAlignment="1">
      <alignment horizontal="center" vertical="center"/>
    </xf>
    <xf numFmtId="0" fontId="0" fillId="12" borderId="20" xfId="0" applyFill="1" applyBorder="1" applyAlignment="1">
      <alignment horizontal="left" vertical="center" wrapText="1"/>
    </xf>
    <xf numFmtId="0" fontId="0" fillId="12" borderId="27" xfId="0" applyFill="1" applyBorder="1" applyAlignment="1">
      <alignment horizontal="left" vertical="center" wrapText="1"/>
    </xf>
    <xf numFmtId="0" fontId="0" fillId="12" borderId="20" xfId="0" applyFill="1" applyBorder="1" applyAlignment="1">
      <alignment horizontal="center" vertical="center" wrapText="1"/>
    </xf>
    <xf numFmtId="0" fontId="0" fillId="12" borderId="27" xfId="0" applyFill="1" applyBorder="1" applyAlignment="1">
      <alignment horizontal="center" vertical="center" wrapText="1"/>
    </xf>
    <xf numFmtId="0" fontId="0" fillId="10" borderId="19" xfId="0" applyFill="1" applyBorder="1" applyAlignment="1">
      <alignment horizontal="left" vertical="center" wrapText="1"/>
    </xf>
    <xf numFmtId="0" fontId="0" fillId="10" borderId="1" xfId="0" applyFill="1" applyBorder="1" applyAlignment="1">
      <alignment horizontal="left" vertical="center" wrapText="1"/>
    </xf>
    <xf numFmtId="0" fontId="0" fillId="10" borderId="19" xfId="0" applyFill="1" applyBorder="1" applyAlignment="1">
      <alignment horizontal="center" vertical="center" wrapText="1"/>
    </xf>
    <xf numFmtId="0" fontId="0" fillId="10" borderId="1" xfId="0" applyFill="1" applyBorder="1" applyAlignment="1">
      <alignment horizontal="center" vertical="center" wrapText="1"/>
    </xf>
    <xf numFmtId="0" fontId="0" fillId="11" borderId="1" xfId="0" applyFill="1" applyBorder="1" applyAlignment="1">
      <alignment horizontal="center" vertical="center" wrapText="1"/>
    </xf>
    <xf numFmtId="0" fontId="0" fillId="10" borderId="19" xfId="0" applyFill="1" applyBorder="1" applyAlignment="1">
      <alignment horizontal="center" vertical="center"/>
    </xf>
    <xf numFmtId="0" fontId="0" fillId="10" borderId="1" xfId="0" applyFill="1" applyBorder="1" applyAlignment="1">
      <alignment horizontal="center" vertical="center"/>
    </xf>
    <xf numFmtId="0" fontId="0" fillId="11" borderId="1" xfId="0" applyFill="1" applyBorder="1" applyAlignment="1">
      <alignment horizontal="center" vertical="center"/>
    </xf>
    <xf numFmtId="0" fontId="0" fillId="11" borderId="1" xfId="0" applyFill="1" applyBorder="1" applyAlignment="1">
      <alignment horizontal="left"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10" borderId="19" xfId="0" applyFont="1" applyFill="1" applyBorder="1" applyAlignment="1">
      <alignment horizontal="center" vertical="center" wrapText="1"/>
    </xf>
    <xf numFmtId="0" fontId="7" fillId="10" borderId="1" xfId="0" applyFont="1" applyFill="1" applyBorder="1" applyAlignment="1">
      <alignment horizontal="center" vertical="center" wrapText="1"/>
    </xf>
    <xf numFmtId="1" fontId="0" fillId="10" borderId="19" xfId="0" applyNumberFormat="1" applyFill="1" applyBorder="1" applyAlignment="1">
      <alignment horizontal="center" vertical="center"/>
    </xf>
    <xf numFmtId="1" fontId="0" fillId="10" borderId="1" xfId="0" applyNumberFormat="1" applyFill="1" applyBorder="1" applyAlignment="1">
      <alignment horizontal="center" vertical="center"/>
    </xf>
    <xf numFmtId="0" fontId="27" fillId="11" borderId="20" xfId="0" applyFont="1" applyFill="1" applyBorder="1" applyAlignment="1">
      <alignment horizontal="center" vertical="center" wrapText="1"/>
    </xf>
    <xf numFmtId="0" fontId="27" fillId="11" borderId="27" xfId="0" applyFont="1" applyFill="1" applyBorder="1" applyAlignment="1">
      <alignment horizontal="center" vertical="center" wrapText="1"/>
    </xf>
    <xf numFmtId="0" fontId="27" fillId="11" borderId="19" xfId="0" applyFont="1" applyFill="1" applyBorder="1" applyAlignment="1">
      <alignment horizontal="center" vertical="center" wrapText="1"/>
    </xf>
    <xf numFmtId="0" fontId="7" fillId="11" borderId="20" xfId="0" applyFont="1" applyFill="1" applyBorder="1" applyAlignment="1">
      <alignment horizontal="center" vertical="center" wrapText="1"/>
    </xf>
    <xf numFmtId="0" fontId="7" fillId="11" borderId="19" xfId="0" applyFont="1" applyFill="1" applyBorder="1" applyAlignment="1">
      <alignment horizontal="center" vertical="center" wrapText="1"/>
    </xf>
    <xf numFmtId="0" fontId="0" fillId="12" borderId="19" xfId="0" applyFill="1" applyBorder="1" applyAlignment="1">
      <alignment horizontal="center" vertical="center" wrapText="1"/>
    </xf>
    <xf numFmtId="0" fontId="0" fillId="12" borderId="20" xfId="0" applyFill="1" applyBorder="1" applyAlignment="1">
      <alignment horizontal="center" vertical="center"/>
    </xf>
    <xf numFmtId="0" fontId="7" fillId="12" borderId="20" xfId="0" applyFont="1" applyFill="1" applyBorder="1" applyAlignment="1">
      <alignment horizontal="center" vertical="center" wrapText="1"/>
    </xf>
    <xf numFmtId="0" fontId="7" fillId="12" borderId="19" xfId="0" applyFont="1" applyFill="1" applyBorder="1" applyAlignment="1">
      <alignment horizontal="center" vertical="center" wrapText="1"/>
    </xf>
    <xf numFmtId="0" fontId="25" fillId="12" borderId="20" xfId="0" applyFont="1" applyFill="1" applyBorder="1" applyAlignment="1">
      <alignment horizontal="center" vertical="center" wrapText="1"/>
    </xf>
    <xf numFmtId="0" fontId="25" fillId="12" borderId="19" xfId="0" applyFont="1" applyFill="1" applyBorder="1" applyAlignment="1">
      <alignment horizontal="center" vertical="center" wrapText="1"/>
    </xf>
    <xf numFmtId="0" fontId="7" fillId="12" borderId="27" xfId="0" applyFont="1" applyFill="1" applyBorder="1" applyAlignment="1">
      <alignment horizontal="center" vertical="center" wrapText="1"/>
    </xf>
    <xf numFmtId="1" fontId="26" fillId="12" borderId="20" xfId="0" applyNumberFormat="1" applyFont="1" applyFill="1" applyBorder="1" applyAlignment="1">
      <alignment horizontal="center" vertical="center"/>
    </xf>
    <xf numFmtId="1" fontId="26" fillId="12" borderId="19" xfId="0" applyNumberFormat="1" applyFont="1" applyFill="1" applyBorder="1" applyAlignment="1">
      <alignment horizontal="center" vertical="center"/>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cellXfs>
  <cellStyles count="8">
    <cellStyle name="BodyStyle" xfId="5" xr:uid="{00000000-0005-0000-0000-000000000000}"/>
    <cellStyle name="HeaderStyle" xfId="4" xr:uid="{00000000-0005-0000-0000-000001000000}"/>
    <cellStyle name="Millares 2" xfId="3" xr:uid="{00000000-0005-0000-0000-000002000000}"/>
    <cellStyle name="Moneda 2" xfId="2" xr:uid="{00000000-0005-0000-0000-000003000000}"/>
    <cellStyle name="Normal" xfId="0" builtinId="0"/>
    <cellStyle name="Normal 2" xfId="1" xr:uid="{00000000-0005-0000-0000-000005000000}"/>
    <cellStyle name="Numeric" xfId="6" xr:uid="{00000000-0005-0000-0000-000006000000}"/>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8C4EDEBB-A9FC-4198-BB05-072C0C19A8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9279"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oneCellAnchor>
    <xdr:from>
      <xdr:col>0</xdr:col>
      <xdr:colOff>1054552</xdr:colOff>
      <xdr:row>1</xdr:row>
      <xdr:rowOff>0</xdr:rowOff>
    </xdr:from>
    <xdr:ext cx="1339010" cy="1209675"/>
    <xdr:pic>
      <xdr:nvPicPr>
        <xdr:cNvPr id="3" name="Imagen 2">
          <a:extLst>
            <a:ext uri="{FF2B5EF4-FFF2-40B4-BE49-F238E27FC236}">
              <a16:creationId xmlns:a16="http://schemas.microsoft.com/office/drawing/2014/main" id="{DFC52B19-FDE2-4978-B05F-4D90C58E7C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2D9C1-6417-4355-A540-723097DF6F23}">
  <dimension ref="A1:AX87"/>
  <sheetViews>
    <sheetView topLeftCell="A46" zoomScale="80" zoomScaleNormal="80" workbookViewId="0">
      <selection activeCell="B48" sqref="B48:H48"/>
    </sheetView>
  </sheetViews>
  <sheetFormatPr baseColWidth="10" defaultColWidth="10.875" defaultRowHeight="15"/>
  <cols>
    <col min="1" max="1" width="34.125" style="17" customWidth="1"/>
    <col min="2" max="2" width="10.875" style="9"/>
    <col min="3" max="3" width="28.25" style="9" customWidth="1"/>
    <col min="4" max="4" width="21.25" style="9" customWidth="1"/>
    <col min="5" max="5" width="19.25" style="9" customWidth="1"/>
    <col min="6" max="6" width="27.25" style="9" customWidth="1"/>
    <col min="7" max="7" width="17.25" style="9" customWidth="1"/>
    <col min="8" max="8" width="27.25" style="9" customWidth="1"/>
    <col min="9" max="9" width="15.25" style="9" customWidth="1"/>
    <col min="10" max="10" width="17.875" style="9" customWidth="1"/>
    <col min="11" max="11" width="19.25" style="9" customWidth="1"/>
    <col min="12" max="12" width="25.25" style="9" customWidth="1"/>
    <col min="13" max="13" width="20.75" style="9" customWidth="1"/>
    <col min="14" max="15" width="10.875" style="9"/>
    <col min="16" max="16" width="16.75" style="9" customWidth="1"/>
    <col min="17" max="17" width="20.25" style="9" customWidth="1"/>
    <col min="18" max="18" width="18.75" style="9" customWidth="1"/>
    <col min="19" max="19" width="22.875" style="9" customWidth="1"/>
    <col min="20" max="20" width="22.125" style="9" customWidth="1"/>
    <col min="21" max="21" width="25.25" style="9" customWidth="1"/>
    <col min="22" max="22" width="21.125" style="9" customWidth="1"/>
    <col min="23" max="23" width="19.125" style="9" customWidth="1"/>
    <col min="24" max="24" width="17.25" style="9" customWidth="1"/>
    <col min="25" max="26" width="16.25" style="9" customWidth="1"/>
    <col min="27" max="27" width="28.75" style="9" customWidth="1"/>
    <col min="28" max="28" width="19.25" style="9" customWidth="1"/>
    <col min="29" max="29" width="21.125" style="9" customWidth="1"/>
    <col min="30" max="30" width="21.875" style="9" customWidth="1"/>
    <col min="31" max="31" width="25.25" style="9" customWidth="1"/>
    <col min="32" max="32" width="22.25" style="9" customWidth="1"/>
    <col min="33" max="33" width="29.75" style="9" customWidth="1"/>
    <col min="34" max="34" width="18.75" style="9" customWidth="1"/>
    <col min="35" max="35" width="18.25" style="9" customWidth="1"/>
    <col min="36" max="36" width="22.25" style="9" customWidth="1"/>
    <col min="37" max="16384" width="10.875" style="9"/>
  </cols>
  <sheetData>
    <row r="1" spans="1:50" ht="54.75" customHeight="1">
      <c r="A1" s="207" t="s">
        <v>158</v>
      </c>
      <c r="B1" s="207"/>
      <c r="C1" s="207"/>
      <c r="D1" s="207"/>
      <c r="E1" s="207"/>
      <c r="F1" s="207"/>
      <c r="G1" s="207"/>
      <c r="H1" s="207"/>
    </row>
    <row r="2" spans="1:50" ht="33" customHeight="1">
      <c r="A2" s="192" t="s">
        <v>176</v>
      </c>
      <c r="B2" s="192"/>
      <c r="C2" s="192"/>
      <c r="D2" s="192"/>
      <c r="E2" s="192"/>
      <c r="F2" s="192"/>
      <c r="G2" s="192"/>
      <c r="H2" s="192"/>
      <c r="I2" s="10"/>
      <c r="J2" s="10"/>
      <c r="K2" s="10"/>
      <c r="L2" s="10"/>
      <c r="M2" s="10"/>
      <c r="N2" s="10"/>
      <c r="O2" s="10"/>
      <c r="P2" s="10"/>
      <c r="Q2" s="10"/>
      <c r="R2" s="10"/>
      <c r="S2" s="10"/>
      <c r="T2" s="10"/>
      <c r="U2" s="10"/>
      <c r="V2" s="10"/>
      <c r="W2" s="10"/>
      <c r="X2" s="10"/>
      <c r="Y2" s="10"/>
      <c r="Z2" s="10"/>
      <c r="AA2" s="11"/>
      <c r="AB2" s="11"/>
      <c r="AC2" s="11"/>
      <c r="AD2" s="11"/>
      <c r="AE2" s="11"/>
      <c r="AF2" s="11"/>
      <c r="AG2" s="12"/>
      <c r="AH2" s="12"/>
      <c r="AI2" s="12"/>
      <c r="AJ2" s="12"/>
      <c r="AK2" s="12"/>
      <c r="AL2" s="12"/>
      <c r="AM2" s="12"/>
      <c r="AN2" s="12"/>
      <c r="AO2" s="12"/>
      <c r="AP2" s="12"/>
      <c r="AQ2" s="10"/>
      <c r="AR2" s="10"/>
      <c r="AS2" s="10"/>
      <c r="AT2" s="10"/>
      <c r="AU2" s="10"/>
      <c r="AV2" s="10"/>
      <c r="AW2" s="10"/>
      <c r="AX2" s="10"/>
    </row>
    <row r="3" spans="1:50" ht="48" customHeight="1">
      <c r="A3" s="13" t="s">
        <v>92</v>
      </c>
      <c r="B3" s="203" t="s">
        <v>104</v>
      </c>
      <c r="C3" s="203"/>
      <c r="D3" s="203"/>
      <c r="E3" s="203"/>
      <c r="F3" s="203"/>
      <c r="G3" s="203"/>
      <c r="H3" s="203"/>
    </row>
    <row r="4" spans="1:50" ht="48" customHeight="1">
      <c r="A4" s="13" t="s">
        <v>163</v>
      </c>
      <c r="B4" s="200" t="s">
        <v>182</v>
      </c>
      <c r="C4" s="201"/>
      <c r="D4" s="201"/>
      <c r="E4" s="201"/>
      <c r="F4" s="201"/>
      <c r="G4" s="201"/>
      <c r="H4" s="202"/>
    </row>
    <row r="5" spans="1:50" ht="31.5" customHeight="1">
      <c r="A5" s="13" t="s">
        <v>181</v>
      </c>
      <c r="B5" s="203" t="s">
        <v>105</v>
      </c>
      <c r="C5" s="203"/>
      <c r="D5" s="203"/>
      <c r="E5" s="203"/>
      <c r="F5" s="203"/>
      <c r="G5" s="203"/>
      <c r="H5" s="203"/>
    </row>
    <row r="6" spans="1:50" ht="40.5" customHeight="1">
      <c r="A6" s="13" t="s">
        <v>80</v>
      </c>
      <c r="B6" s="200" t="s">
        <v>106</v>
      </c>
      <c r="C6" s="201"/>
      <c r="D6" s="201"/>
      <c r="E6" s="201"/>
      <c r="F6" s="201"/>
      <c r="G6" s="201"/>
      <c r="H6" s="202"/>
    </row>
    <row r="7" spans="1:50" ht="41.1" customHeight="1">
      <c r="A7" s="13" t="s">
        <v>97</v>
      </c>
      <c r="B7" s="203" t="s">
        <v>107</v>
      </c>
      <c r="C7" s="203"/>
      <c r="D7" s="203"/>
      <c r="E7" s="203"/>
      <c r="F7" s="203"/>
      <c r="G7" s="203"/>
      <c r="H7" s="203"/>
    </row>
    <row r="8" spans="1:50" ht="48.95" customHeight="1">
      <c r="A8" s="13" t="s">
        <v>32</v>
      </c>
      <c r="B8" s="203" t="s">
        <v>190</v>
      </c>
      <c r="C8" s="203"/>
      <c r="D8" s="203"/>
      <c r="E8" s="203"/>
      <c r="F8" s="203"/>
      <c r="G8" s="203"/>
      <c r="H8" s="203"/>
    </row>
    <row r="9" spans="1:50" ht="48.95" customHeight="1">
      <c r="A9" s="13" t="s">
        <v>191</v>
      </c>
      <c r="B9" s="200" t="s">
        <v>192</v>
      </c>
      <c r="C9" s="201"/>
      <c r="D9" s="201"/>
      <c r="E9" s="201"/>
      <c r="F9" s="201"/>
      <c r="G9" s="201"/>
      <c r="H9" s="202"/>
    </row>
    <row r="10" spans="1:50" ht="30">
      <c r="A10" s="13" t="s">
        <v>33</v>
      </c>
      <c r="B10" s="203" t="s">
        <v>108</v>
      </c>
      <c r="C10" s="203"/>
      <c r="D10" s="203"/>
      <c r="E10" s="203"/>
      <c r="F10" s="203"/>
      <c r="G10" s="203"/>
      <c r="H10" s="203"/>
    </row>
    <row r="11" spans="1:50" ht="30">
      <c r="A11" s="13" t="s">
        <v>8</v>
      </c>
      <c r="B11" s="203" t="s">
        <v>109</v>
      </c>
      <c r="C11" s="203"/>
      <c r="D11" s="203"/>
      <c r="E11" s="203"/>
      <c r="F11" s="203"/>
      <c r="G11" s="203"/>
      <c r="H11" s="203"/>
    </row>
    <row r="12" spans="1:50" ht="33.950000000000003" customHeight="1">
      <c r="A12" s="13" t="s">
        <v>81</v>
      </c>
      <c r="B12" s="203" t="s">
        <v>110</v>
      </c>
      <c r="C12" s="203"/>
      <c r="D12" s="203"/>
      <c r="E12" s="203"/>
      <c r="F12" s="203"/>
      <c r="G12" s="203"/>
      <c r="H12" s="203"/>
    </row>
    <row r="13" spans="1:50" ht="30">
      <c r="A13" s="13" t="s">
        <v>29</v>
      </c>
      <c r="B13" s="203" t="s">
        <v>111</v>
      </c>
      <c r="C13" s="203"/>
      <c r="D13" s="203"/>
      <c r="E13" s="203"/>
      <c r="F13" s="203"/>
      <c r="G13" s="203"/>
      <c r="H13" s="203"/>
    </row>
    <row r="14" spans="1:50" ht="30">
      <c r="A14" s="13" t="s">
        <v>101</v>
      </c>
      <c r="B14" s="203" t="s">
        <v>112</v>
      </c>
      <c r="C14" s="203"/>
      <c r="D14" s="203"/>
      <c r="E14" s="203"/>
      <c r="F14" s="203"/>
      <c r="G14" s="203"/>
      <c r="H14" s="203"/>
    </row>
    <row r="15" spans="1:50" ht="44.1" customHeight="1">
      <c r="A15" s="13" t="s">
        <v>98</v>
      </c>
      <c r="B15" s="203" t="s">
        <v>113</v>
      </c>
      <c r="C15" s="203"/>
      <c r="D15" s="203"/>
      <c r="E15" s="203"/>
      <c r="F15" s="203"/>
      <c r="G15" s="203"/>
      <c r="H15" s="203"/>
    </row>
    <row r="16" spans="1:50" ht="60">
      <c r="A16" s="13" t="s">
        <v>9</v>
      </c>
      <c r="B16" s="203" t="s">
        <v>114</v>
      </c>
      <c r="C16" s="203"/>
      <c r="D16" s="203"/>
      <c r="E16" s="203"/>
      <c r="F16" s="203"/>
      <c r="G16" s="203"/>
      <c r="H16" s="203"/>
    </row>
    <row r="17" spans="1:8" ht="58.5" customHeight="1">
      <c r="A17" s="13" t="s">
        <v>30</v>
      </c>
      <c r="B17" s="203" t="s">
        <v>115</v>
      </c>
      <c r="C17" s="203"/>
      <c r="D17" s="203"/>
      <c r="E17" s="203"/>
      <c r="F17" s="203"/>
      <c r="G17" s="203"/>
      <c r="H17" s="203"/>
    </row>
    <row r="18" spans="1:8" ht="30">
      <c r="A18" s="13" t="s">
        <v>82</v>
      </c>
      <c r="B18" s="203" t="s">
        <v>116</v>
      </c>
      <c r="C18" s="203"/>
      <c r="D18" s="203"/>
      <c r="E18" s="203"/>
      <c r="F18" s="203"/>
      <c r="G18" s="203"/>
      <c r="H18" s="203"/>
    </row>
    <row r="19" spans="1:8" ht="30" customHeight="1">
      <c r="A19" s="204"/>
      <c r="B19" s="205"/>
      <c r="C19" s="205"/>
      <c r="D19" s="205"/>
      <c r="E19" s="205"/>
      <c r="F19" s="205"/>
      <c r="G19" s="205"/>
      <c r="H19" s="206"/>
    </row>
    <row r="20" spans="1:8" ht="37.5" customHeight="1">
      <c r="A20" s="192" t="s">
        <v>177</v>
      </c>
      <c r="B20" s="192"/>
      <c r="C20" s="192"/>
      <c r="D20" s="192"/>
      <c r="E20" s="192"/>
      <c r="F20" s="192"/>
      <c r="G20" s="192"/>
      <c r="H20" s="192"/>
    </row>
    <row r="21" spans="1:8" ht="117" customHeight="1">
      <c r="A21" s="183" t="s">
        <v>34</v>
      </c>
      <c r="B21" s="183"/>
      <c r="C21" s="183"/>
      <c r="D21" s="183"/>
      <c r="E21" s="183"/>
      <c r="F21" s="183"/>
      <c r="G21" s="183"/>
      <c r="H21" s="183"/>
    </row>
    <row r="22" spans="1:8" ht="117" customHeight="1">
      <c r="A22" s="13" t="s">
        <v>97</v>
      </c>
      <c r="B22" s="203" t="s">
        <v>107</v>
      </c>
      <c r="C22" s="203"/>
      <c r="D22" s="203"/>
      <c r="E22" s="203"/>
      <c r="F22" s="203"/>
      <c r="G22" s="203"/>
      <c r="H22" s="203"/>
    </row>
    <row r="23" spans="1:8" ht="167.1" customHeight="1">
      <c r="A23" s="13" t="s">
        <v>83</v>
      </c>
      <c r="B23" s="183" t="s">
        <v>117</v>
      </c>
      <c r="C23" s="183"/>
      <c r="D23" s="183"/>
      <c r="E23" s="183"/>
      <c r="F23" s="183"/>
      <c r="G23" s="183"/>
      <c r="H23" s="183"/>
    </row>
    <row r="24" spans="1:8" ht="69.75" customHeight="1">
      <c r="A24" s="13" t="s">
        <v>183</v>
      </c>
      <c r="B24" s="183" t="s">
        <v>118</v>
      </c>
      <c r="C24" s="183"/>
      <c r="D24" s="183"/>
      <c r="E24" s="183"/>
      <c r="F24" s="183"/>
      <c r="G24" s="183"/>
      <c r="H24" s="183"/>
    </row>
    <row r="25" spans="1:8" ht="60" customHeight="1">
      <c r="A25" s="13" t="s">
        <v>184</v>
      </c>
      <c r="B25" s="183" t="s">
        <v>120</v>
      </c>
      <c r="C25" s="183"/>
      <c r="D25" s="183"/>
      <c r="E25" s="183"/>
      <c r="F25" s="183"/>
      <c r="G25" s="183"/>
      <c r="H25" s="183"/>
    </row>
    <row r="26" spans="1:8" ht="24.75" customHeight="1">
      <c r="A26" s="14" t="s">
        <v>85</v>
      </c>
      <c r="B26" s="199" t="s">
        <v>119</v>
      </c>
      <c r="C26" s="199"/>
      <c r="D26" s="199"/>
      <c r="E26" s="199"/>
      <c r="F26" s="199"/>
      <c r="G26" s="199"/>
      <c r="H26" s="199"/>
    </row>
    <row r="27" spans="1:8" ht="26.25" customHeight="1">
      <c r="A27" s="14" t="s">
        <v>86</v>
      </c>
      <c r="B27" s="199" t="s">
        <v>99</v>
      </c>
      <c r="C27" s="199"/>
      <c r="D27" s="199"/>
      <c r="E27" s="199"/>
      <c r="F27" s="199"/>
      <c r="G27" s="199"/>
      <c r="H27" s="199"/>
    </row>
    <row r="28" spans="1:8" ht="53.25" customHeight="1">
      <c r="A28" s="13" t="s">
        <v>164</v>
      </c>
      <c r="B28" s="183" t="s">
        <v>170</v>
      </c>
      <c r="C28" s="183"/>
      <c r="D28" s="183"/>
      <c r="E28" s="183"/>
      <c r="F28" s="183"/>
      <c r="G28" s="183"/>
      <c r="H28" s="183"/>
    </row>
    <row r="29" spans="1:8" ht="45" customHeight="1">
      <c r="A29" s="13" t="s">
        <v>166</v>
      </c>
      <c r="B29" s="193" t="s">
        <v>171</v>
      </c>
      <c r="C29" s="194"/>
      <c r="D29" s="194"/>
      <c r="E29" s="194"/>
      <c r="F29" s="194"/>
      <c r="G29" s="194"/>
      <c r="H29" s="195"/>
    </row>
    <row r="30" spans="1:8" ht="45" customHeight="1">
      <c r="A30" s="13" t="s">
        <v>165</v>
      </c>
      <c r="B30" s="193" t="s">
        <v>172</v>
      </c>
      <c r="C30" s="194"/>
      <c r="D30" s="194"/>
      <c r="E30" s="194"/>
      <c r="F30" s="194"/>
      <c r="G30" s="194"/>
      <c r="H30" s="195"/>
    </row>
    <row r="31" spans="1:8" ht="45" customHeight="1">
      <c r="A31" s="13" t="s">
        <v>156</v>
      </c>
      <c r="B31" s="193" t="s">
        <v>173</v>
      </c>
      <c r="C31" s="194"/>
      <c r="D31" s="194"/>
      <c r="E31" s="194"/>
      <c r="F31" s="194"/>
      <c r="G31" s="194"/>
      <c r="H31" s="195"/>
    </row>
    <row r="32" spans="1:8" ht="33" customHeight="1">
      <c r="A32" s="14" t="s">
        <v>185</v>
      </c>
      <c r="B32" s="183" t="s">
        <v>121</v>
      </c>
      <c r="C32" s="183"/>
      <c r="D32" s="183"/>
      <c r="E32" s="183"/>
      <c r="F32" s="183"/>
      <c r="G32" s="183"/>
      <c r="H32" s="183"/>
    </row>
    <row r="33" spans="1:8" ht="39" customHeight="1">
      <c r="A33" s="13" t="s">
        <v>87</v>
      </c>
      <c r="B33" s="199" t="s">
        <v>174</v>
      </c>
      <c r="C33" s="199"/>
      <c r="D33" s="199"/>
      <c r="E33" s="199"/>
      <c r="F33" s="199"/>
      <c r="G33" s="199"/>
      <c r="H33" s="199"/>
    </row>
    <row r="34" spans="1:8" ht="39" customHeight="1">
      <c r="A34" s="192" t="s">
        <v>213</v>
      </c>
      <c r="B34" s="192"/>
      <c r="C34" s="192"/>
      <c r="D34" s="192"/>
      <c r="E34" s="192"/>
      <c r="F34" s="192"/>
      <c r="G34" s="192"/>
      <c r="H34" s="192"/>
    </row>
    <row r="35" spans="1:8" ht="79.5" customHeight="1">
      <c r="A35" s="200" t="s">
        <v>214</v>
      </c>
      <c r="B35" s="201"/>
      <c r="C35" s="201"/>
      <c r="D35" s="201"/>
      <c r="E35" s="201"/>
      <c r="F35" s="201"/>
      <c r="G35" s="201"/>
      <c r="H35" s="202"/>
    </row>
    <row r="36" spans="1:8" ht="33" customHeight="1">
      <c r="A36" s="13" t="s">
        <v>26</v>
      </c>
      <c r="B36" s="183" t="s">
        <v>144</v>
      </c>
      <c r="C36" s="183"/>
      <c r="D36" s="183"/>
      <c r="E36" s="183"/>
      <c r="F36" s="183"/>
      <c r="G36" s="183"/>
      <c r="H36" s="183"/>
    </row>
    <row r="37" spans="1:8" ht="33" customHeight="1">
      <c r="A37" s="13" t="s">
        <v>27</v>
      </c>
      <c r="B37" s="183" t="s">
        <v>145</v>
      </c>
      <c r="C37" s="183"/>
      <c r="D37" s="183"/>
      <c r="E37" s="183"/>
      <c r="F37" s="183"/>
      <c r="G37" s="183"/>
      <c r="H37" s="183"/>
    </row>
    <row r="38" spans="1:8" ht="33" customHeight="1">
      <c r="A38" s="22"/>
      <c r="B38" s="23"/>
      <c r="C38" s="23"/>
      <c r="D38" s="23"/>
      <c r="E38" s="23"/>
      <c r="F38" s="23"/>
      <c r="G38" s="23"/>
      <c r="H38" s="24"/>
    </row>
    <row r="39" spans="1:8" ht="34.5" customHeight="1">
      <c r="A39" s="192" t="s">
        <v>178</v>
      </c>
      <c r="B39" s="192"/>
      <c r="C39" s="192"/>
      <c r="D39" s="192"/>
      <c r="E39" s="192"/>
      <c r="F39" s="192"/>
      <c r="G39" s="192"/>
      <c r="H39" s="192"/>
    </row>
    <row r="40" spans="1:8" ht="34.5" customHeight="1">
      <c r="A40" s="13" t="s">
        <v>10</v>
      </c>
      <c r="B40" s="183" t="s">
        <v>122</v>
      </c>
      <c r="C40" s="183"/>
      <c r="D40" s="183"/>
      <c r="E40" s="183"/>
      <c r="F40" s="183"/>
      <c r="G40" s="183"/>
      <c r="H40" s="183"/>
    </row>
    <row r="41" spans="1:8" ht="29.25" customHeight="1">
      <c r="A41" s="13" t="s">
        <v>11</v>
      </c>
      <c r="B41" s="183" t="s">
        <v>123</v>
      </c>
      <c r="C41" s="183"/>
      <c r="D41" s="183"/>
      <c r="E41" s="183"/>
      <c r="F41" s="183"/>
      <c r="G41" s="183"/>
      <c r="H41" s="183"/>
    </row>
    <row r="42" spans="1:8" ht="42" customHeight="1">
      <c r="A42" s="13" t="s">
        <v>146</v>
      </c>
      <c r="B42" s="183" t="s">
        <v>194</v>
      </c>
      <c r="C42" s="183"/>
      <c r="D42" s="183"/>
      <c r="E42" s="183"/>
      <c r="F42" s="183"/>
      <c r="G42" s="183"/>
      <c r="H42" s="183"/>
    </row>
    <row r="43" spans="1:8" ht="42" customHeight="1">
      <c r="A43" s="13" t="s">
        <v>196</v>
      </c>
      <c r="B43" s="193" t="s">
        <v>197</v>
      </c>
      <c r="C43" s="194"/>
      <c r="D43" s="194"/>
      <c r="E43" s="194"/>
      <c r="F43" s="194"/>
      <c r="G43" s="194"/>
      <c r="H43" s="195"/>
    </row>
    <row r="44" spans="1:8" ht="42" customHeight="1">
      <c r="A44" s="13" t="s">
        <v>147</v>
      </c>
      <c r="B44" s="193" t="s">
        <v>198</v>
      </c>
      <c r="C44" s="194"/>
      <c r="D44" s="194"/>
      <c r="E44" s="194"/>
      <c r="F44" s="194"/>
      <c r="G44" s="194"/>
      <c r="H44" s="195"/>
    </row>
    <row r="45" spans="1:8" ht="42" customHeight="1">
      <c r="A45" s="13" t="s">
        <v>199</v>
      </c>
      <c r="B45" s="193" t="s">
        <v>201</v>
      </c>
      <c r="C45" s="194"/>
      <c r="D45" s="194"/>
      <c r="E45" s="194"/>
      <c r="F45" s="194"/>
      <c r="G45" s="194"/>
      <c r="H45" s="195"/>
    </row>
    <row r="46" spans="1:8" ht="86.1" customHeight="1">
      <c r="A46" s="15" t="s">
        <v>203</v>
      </c>
      <c r="B46" s="189" t="s">
        <v>124</v>
      </c>
      <c r="C46" s="189"/>
      <c r="D46" s="189"/>
      <c r="E46" s="189"/>
      <c r="F46" s="189"/>
      <c r="G46" s="189"/>
      <c r="H46" s="189"/>
    </row>
    <row r="47" spans="1:8" ht="39.75" customHeight="1">
      <c r="A47" s="15" t="s">
        <v>210</v>
      </c>
      <c r="B47" s="196" t="s">
        <v>215</v>
      </c>
      <c r="C47" s="197"/>
      <c r="D47" s="197"/>
      <c r="E47" s="197"/>
      <c r="F47" s="197"/>
      <c r="G47" s="197"/>
      <c r="H47" s="198"/>
    </row>
    <row r="48" spans="1:8" ht="31.5" customHeight="1">
      <c r="A48" s="15" t="s">
        <v>12</v>
      </c>
      <c r="B48" s="189" t="s">
        <v>202</v>
      </c>
      <c r="C48" s="189"/>
      <c r="D48" s="189"/>
      <c r="E48" s="189"/>
      <c r="F48" s="189"/>
      <c r="G48" s="189"/>
      <c r="H48" s="189"/>
    </row>
    <row r="49" spans="1:8" ht="30">
      <c r="A49" s="15" t="s">
        <v>204</v>
      </c>
      <c r="B49" s="189" t="s">
        <v>125</v>
      </c>
      <c r="C49" s="189"/>
      <c r="D49" s="189"/>
      <c r="E49" s="189"/>
      <c r="F49" s="189"/>
      <c r="G49" s="189"/>
      <c r="H49" s="189"/>
    </row>
    <row r="50" spans="1:8" ht="43.5" customHeight="1">
      <c r="A50" s="15" t="s">
        <v>14</v>
      </c>
      <c r="B50" s="189" t="s">
        <v>126</v>
      </c>
      <c r="C50" s="189"/>
      <c r="D50" s="189"/>
      <c r="E50" s="189"/>
      <c r="F50" s="189"/>
      <c r="G50" s="189"/>
      <c r="H50" s="189"/>
    </row>
    <row r="51" spans="1:8" ht="40.5" customHeight="1">
      <c r="A51" s="15" t="s">
        <v>15</v>
      </c>
      <c r="B51" s="189" t="s">
        <v>127</v>
      </c>
      <c r="C51" s="189"/>
      <c r="D51" s="189"/>
      <c r="E51" s="189"/>
      <c r="F51" s="189"/>
      <c r="G51" s="189"/>
      <c r="H51" s="189"/>
    </row>
    <row r="52" spans="1:8" ht="75.75" customHeight="1">
      <c r="A52" s="16" t="s">
        <v>16</v>
      </c>
      <c r="B52" s="187" t="s">
        <v>128</v>
      </c>
      <c r="C52" s="187"/>
      <c r="D52" s="187"/>
      <c r="E52" s="187"/>
      <c r="F52" s="187"/>
      <c r="G52" s="187"/>
      <c r="H52" s="187"/>
    </row>
    <row r="53" spans="1:8" ht="41.25" customHeight="1">
      <c r="A53" s="16" t="s">
        <v>17</v>
      </c>
      <c r="B53" s="187" t="s">
        <v>129</v>
      </c>
      <c r="C53" s="187"/>
      <c r="D53" s="187"/>
      <c r="E53" s="187"/>
      <c r="F53" s="187"/>
      <c r="G53" s="187"/>
      <c r="H53" s="187"/>
    </row>
    <row r="54" spans="1:8" ht="47.45" customHeight="1">
      <c r="A54" s="16" t="s">
        <v>162</v>
      </c>
      <c r="B54" s="187" t="s">
        <v>130</v>
      </c>
      <c r="C54" s="187"/>
      <c r="D54" s="187"/>
      <c r="E54" s="187"/>
      <c r="F54" s="187"/>
      <c r="G54" s="187"/>
      <c r="H54" s="187"/>
    </row>
    <row r="55" spans="1:8" ht="57.6" customHeight="1">
      <c r="A55" s="16" t="s">
        <v>35</v>
      </c>
      <c r="B55" s="187" t="s">
        <v>131</v>
      </c>
      <c r="C55" s="187"/>
      <c r="D55" s="187"/>
      <c r="E55" s="187"/>
      <c r="F55" s="187"/>
      <c r="G55" s="187"/>
      <c r="H55" s="187"/>
    </row>
    <row r="56" spans="1:8" ht="31.5" customHeight="1">
      <c r="A56" s="16" t="s">
        <v>102</v>
      </c>
      <c r="B56" s="187" t="s">
        <v>132</v>
      </c>
      <c r="C56" s="187"/>
      <c r="D56" s="187"/>
      <c r="E56" s="187"/>
      <c r="F56" s="187"/>
      <c r="G56" s="187"/>
      <c r="H56" s="187"/>
    </row>
    <row r="57" spans="1:8" ht="70.5" customHeight="1">
      <c r="A57" s="16" t="s">
        <v>103</v>
      </c>
      <c r="B57" s="187" t="s">
        <v>133</v>
      </c>
      <c r="C57" s="187"/>
      <c r="D57" s="187"/>
      <c r="E57" s="187"/>
      <c r="F57" s="187"/>
      <c r="G57" s="187"/>
      <c r="H57" s="187"/>
    </row>
    <row r="58" spans="1:8" ht="33.75" customHeight="1">
      <c r="A58" s="190"/>
      <c r="B58" s="190"/>
      <c r="C58" s="190"/>
      <c r="D58" s="190"/>
      <c r="E58" s="190"/>
      <c r="F58" s="190"/>
      <c r="G58" s="190"/>
      <c r="H58" s="191"/>
    </row>
    <row r="59" spans="1:8" ht="32.25" customHeight="1">
      <c r="A59" s="186" t="s">
        <v>180</v>
      </c>
      <c r="B59" s="186"/>
      <c r="C59" s="186"/>
      <c r="D59" s="186"/>
      <c r="E59" s="186"/>
      <c r="F59" s="186"/>
      <c r="G59" s="186"/>
      <c r="H59" s="186"/>
    </row>
    <row r="60" spans="1:8" ht="34.5" customHeight="1">
      <c r="A60" s="13" t="s">
        <v>22</v>
      </c>
      <c r="B60" s="184" t="s">
        <v>139</v>
      </c>
      <c r="C60" s="184"/>
      <c r="D60" s="184"/>
      <c r="E60" s="184"/>
      <c r="F60" s="184"/>
      <c r="G60" s="184"/>
      <c r="H60" s="184"/>
    </row>
    <row r="61" spans="1:8" ht="60" customHeight="1">
      <c r="A61" s="13" t="s">
        <v>31</v>
      </c>
      <c r="B61" s="188" t="s">
        <v>140</v>
      </c>
      <c r="C61" s="188"/>
      <c r="D61" s="188"/>
      <c r="E61" s="188"/>
      <c r="F61" s="188"/>
      <c r="G61" s="188"/>
      <c r="H61" s="188"/>
    </row>
    <row r="62" spans="1:8" ht="41.25" customHeight="1">
      <c r="A62" s="13" t="s">
        <v>205</v>
      </c>
      <c r="B62" s="180" t="s">
        <v>206</v>
      </c>
      <c r="C62" s="181"/>
      <c r="D62" s="181"/>
      <c r="E62" s="181"/>
      <c r="F62" s="181"/>
      <c r="G62" s="181"/>
      <c r="H62" s="182"/>
    </row>
    <row r="63" spans="1:8" ht="42" customHeight="1">
      <c r="A63" s="13" t="s">
        <v>23</v>
      </c>
      <c r="B63" s="183" t="s">
        <v>141</v>
      </c>
      <c r="C63" s="183"/>
      <c r="D63" s="183"/>
      <c r="E63" s="183"/>
      <c r="F63" s="183"/>
      <c r="G63" s="183"/>
      <c r="H63" s="183"/>
    </row>
    <row r="64" spans="1:8" ht="31.5" customHeight="1">
      <c r="A64" s="13" t="s">
        <v>24</v>
      </c>
      <c r="B64" s="184" t="s">
        <v>142</v>
      </c>
      <c r="C64" s="184"/>
      <c r="D64" s="184"/>
      <c r="E64" s="184"/>
      <c r="F64" s="184"/>
      <c r="G64" s="184"/>
      <c r="H64" s="184"/>
    </row>
    <row r="65" spans="1:8" ht="45.75" customHeight="1">
      <c r="A65" s="13" t="s">
        <v>25</v>
      </c>
      <c r="B65" s="184" t="s">
        <v>143</v>
      </c>
      <c r="C65" s="184"/>
      <c r="D65" s="184"/>
      <c r="E65" s="184"/>
      <c r="F65" s="184"/>
      <c r="G65" s="184"/>
      <c r="H65" s="184"/>
    </row>
    <row r="66" spans="1:8" ht="30.75" customHeight="1">
      <c r="A66" s="185"/>
      <c r="B66" s="185"/>
      <c r="C66" s="185"/>
      <c r="D66" s="185"/>
      <c r="E66" s="185"/>
      <c r="F66" s="185"/>
      <c r="G66" s="185"/>
      <c r="H66" s="185"/>
    </row>
    <row r="67" spans="1:8" ht="34.5" customHeight="1">
      <c r="A67" s="186" t="s">
        <v>179</v>
      </c>
      <c r="B67" s="186"/>
      <c r="C67" s="186"/>
      <c r="D67" s="186"/>
      <c r="E67" s="186"/>
      <c r="F67" s="186"/>
      <c r="G67" s="186"/>
      <c r="H67" s="186"/>
    </row>
    <row r="68" spans="1:8" ht="39.75" customHeight="1">
      <c r="A68" s="16" t="s">
        <v>19</v>
      </c>
      <c r="B68" s="184" t="s">
        <v>134</v>
      </c>
      <c r="C68" s="184"/>
      <c r="D68" s="184"/>
      <c r="E68" s="184"/>
      <c r="F68" s="184"/>
      <c r="G68" s="184"/>
      <c r="H68" s="184"/>
    </row>
    <row r="69" spans="1:8" ht="39.75" customHeight="1">
      <c r="A69" s="16" t="s">
        <v>13</v>
      </c>
      <c r="B69" s="184" t="s">
        <v>135</v>
      </c>
      <c r="C69" s="184"/>
      <c r="D69" s="184"/>
      <c r="E69" s="184"/>
      <c r="F69" s="184"/>
      <c r="G69" s="184"/>
      <c r="H69" s="184"/>
    </row>
    <row r="70" spans="1:8" ht="42" customHeight="1">
      <c r="A70" s="16" t="s">
        <v>18</v>
      </c>
      <c r="B70" s="187" t="s">
        <v>136</v>
      </c>
      <c r="C70" s="187"/>
      <c r="D70" s="187"/>
      <c r="E70" s="187"/>
      <c r="F70" s="187"/>
      <c r="G70" s="187"/>
      <c r="H70" s="187"/>
    </row>
    <row r="71" spans="1:8" ht="33.75" customHeight="1">
      <c r="A71" s="16" t="s">
        <v>20</v>
      </c>
      <c r="B71" s="184" t="s">
        <v>137</v>
      </c>
      <c r="C71" s="184"/>
      <c r="D71" s="184"/>
      <c r="E71" s="184"/>
      <c r="F71" s="184"/>
      <c r="G71" s="184"/>
      <c r="H71" s="184"/>
    </row>
    <row r="72" spans="1:8" ht="33" customHeight="1">
      <c r="A72" s="16" t="s">
        <v>21</v>
      </c>
      <c r="B72" s="184" t="s">
        <v>138</v>
      </c>
      <c r="C72" s="184"/>
      <c r="D72" s="184"/>
      <c r="E72" s="184"/>
      <c r="F72" s="184"/>
      <c r="G72" s="184"/>
      <c r="H72" s="184"/>
    </row>
    <row r="73" spans="1:8" ht="33.75" customHeight="1">
      <c r="A73" s="179"/>
      <c r="B73" s="179"/>
      <c r="C73" s="179"/>
      <c r="D73" s="179"/>
      <c r="E73" s="179"/>
      <c r="F73" s="179"/>
      <c r="G73" s="179"/>
      <c r="H73" s="179"/>
    </row>
    <row r="74" spans="1:8" ht="54.75" customHeight="1"/>
    <row r="76" spans="1:8" ht="134.44999999999999" customHeight="1"/>
    <row r="77" spans="1:8" ht="64.5" customHeight="1"/>
    <row r="78" spans="1:8" ht="49.5" customHeight="1"/>
    <row r="87" ht="40.5" customHeight="1"/>
  </sheetData>
  <mergeCells count="72">
    <mergeCell ref="B12:H12"/>
    <mergeCell ref="A1:H1"/>
    <mergeCell ref="A2:H2"/>
    <mergeCell ref="B3:H3"/>
    <mergeCell ref="B4:H4"/>
    <mergeCell ref="B5:H5"/>
    <mergeCell ref="B6:H6"/>
    <mergeCell ref="B7:H7"/>
    <mergeCell ref="B8:H8"/>
    <mergeCell ref="B9:H9"/>
    <mergeCell ref="B10:H10"/>
    <mergeCell ref="B11:H11"/>
    <mergeCell ref="B24:H24"/>
    <mergeCell ref="B13:H13"/>
    <mergeCell ref="B14:H14"/>
    <mergeCell ref="B15:H15"/>
    <mergeCell ref="B16:H16"/>
    <mergeCell ref="B17:H17"/>
    <mergeCell ref="B18:H18"/>
    <mergeCell ref="A19:H19"/>
    <mergeCell ref="A20:H20"/>
    <mergeCell ref="A21:H21"/>
    <mergeCell ref="B22:H22"/>
    <mergeCell ref="B23:H23"/>
    <mergeCell ref="B36:H36"/>
    <mergeCell ref="B25:H25"/>
    <mergeCell ref="B26:H26"/>
    <mergeCell ref="B27:H27"/>
    <mergeCell ref="B28:H28"/>
    <mergeCell ref="B29:H29"/>
    <mergeCell ref="B30:H30"/>
    <mergeCell ref="B31:H31"/>
    <mergeCell ref="B32:H32"/>
    <mergeCell ref="B33:H33"/>
    <mergeCell ref="A34:H34"/>
    <mergeCell ref="A35:H35"/>
    <mergeCell ref="B49:H49"/>
    <mergeCell ref="B37:H37"/>
    <mergeCell ref="A39:H39"/>
    <mergeCell ref="B40:H40"/>
    <mergeCell ref="B41:H41"/>
    <mergeCell ref="B42:H42"/>
    <mergeCell ref="B43:H43"/>
    <mergeCell ref="B44:H44"/>
    <mergeCell ref="B45:H45"/>
    <mergeCell ref="B46:H46"/>
    <mergeCell ref="B47:H47"/>
    <mergeCell ref="B48:H48"/>
    <mergeCell ref="B61:H61"/>
    <mergeCell ref="B50:H50"/>
    <mergeCell ref="B51:H51"/>
    <mergeCell ref="B52:H52"/>
    <mergeCell ref="B53:H53"/>
    <mergeCell ref="B54:H54"/>
    <mergeCell ref="B55:H55"/>
    <mergeCell ref="B56:H56"/>
    <mergeCell ref="B57:H57"/>
    <mergeCell ref="A58:H58"/>
    <mergeCell ref="A59:H59"/>
    <mergeCell ref="B60:H60"/>
    <mergeCell ref="A73:H73"/>
    <mergeCell ref="B62:H62"/>
    <mergeCell ref="B63:H63"/>
    <mergeCell ref="B64:H64"/>
    <mergeCell ref="B65:H65"/>
    <mergeCell ref="A66:H66"/>
    <mergeCell ref="A67:H67"/>
    <mergeCell ref="B68:H68"/>
    <mergeCell ref="B69:H69"/>
    <mergeCell ref="B70:H70"/>
    <mergeCell ref="B71:H71"/>
    <mergeCell ref="B72:H72"/>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7"/>
  <sheetViews>
    <sheetView tabSelected="1" topLeftCell="A14" zoomScale="80" zoomScaleNormal="80" workbookViewId="0">
      <selection activeCell="P16" sqref="P16"/>
    </sheetView>
  </sheetViews>
  <sheetFormatPr baseColWidth="10" defaultColWidth="11.375" defaultRowHeight="18"/>
  <cols>
    <col min="1" max="2" width="26.375" style="1" customWidth="1"/>
    <col min="3" max="4" width="22.375" style="1" customWidth="1"/>
    <col min="5" max="5" width="23.125" style="1" customWidth="1"/>
    <col min="6" max="6" width="23.75" style="38" customWidth="1"/>
    <col min="7" max="7" width="14.875" style="38" customWidth="1"/>
    <col min="8" max="8" width="27.125" style="38" customWidth="1"/>
    <col min="9" max="9" width="27.75" style="1" customWidth="1"/>
    <col min="10" max="10" width="15.75" style="1" customWidth="1"/>
    <col min="11" max="11" width="29.25" style="3" customWidth="1"/>
    <col min="12" max="12" width="16" style="3" customWidth="1"/>
    <col min="13" max="13" width="15.125" style="3" customWidth="1"/>
    <col min="14" max="14" width="24.875" style="3" customWidth="1"/>
    <col min="15" max="15" width="18.875" style="4" customWidth="1"/>
    <col min="16" max="17" width="18.75" style="1" customWidth="1"/>
    <col min="18" max="18" width="20.375" style="1" customWidth="1"/>
    <col min="19" max="19" width="27.375" style="1" customWidth="1"/>
    <col min="20" max="20" width="0" style="1" hidden="1" customWidth="1"/>
    <col min="21" max="16384" width="11.375" style="1"/>
  </cols>
  <sheetData>
    <row r="1" spans="1:20" ht="21" customHeight="1">
      <c r="A1" s="214"/>
      <c r="B1" s="214"/>
      <c r="C1" s="215" t="s">
        <v>1</v>
      </c>
      <c r="D1" s="215"/>
      <c r="E1" s="215"/>
      <c r="F1" s="215"/>
      <c r="G1" s="215"/>
      <c r="H1" s="215"/>
      <c r="I1" s="215"/>
      <c r="J1" s="215"/>
      <c r="K1" s="215"/>
      <c r="L1" s="215"/>
      <c r="M1" s="215"/>
      <c r="N1" s="215"/>
      <c r="O1" s="215"/>
      <c r="P1" s="215"/>
      <c r="Q1" s="215"/>
      <c r="R1" s="28" t="s">
        <v>217</v>
      </c>
    </row>
    <row r="2" spans="1:20" ht="21" customHeight="1">
      <c r="A2" s="214"/>
      <c r="B2" s="214"/>
      <c r="C2" s="215" t="s">
        <v>2</v>
      </c>
      <c r="D2" s="215"/>
      <c r="E2" s="215"/>
      <c r="F2" s="215"/>
      <c r="G2" s="215"/>
      <c r="H2" s="215"/>
      <c r="I2" s="215"/>
      <c r="J2" s="215"/>
      <c r="K2" s="215"/>
      <c r="L2" s="215"/>
      <c r="M2" s="215"/>
      <c r="N2" s="215"/>
      <c r="O2" s="215"/>
      <c r="P2" s="215"/>
      <c r="Q2" s="215"/>
      <c r="R2" s="28" t="s">
        <v>3</v>
      </c>
    </row>
    <row r="3" spans="1:20" ht="21" customHeight="1">
      <c r="A3" s="214"/>
      <c r="B3" s="214"/>
      <c r="C3" s="215" t="s">
        <v>4</v>
      </c>
      <c r="D3" s="215"/>
      <c r="E3" s="215"/>
      <c r="F3" s="215"/>
      <c r="G3" s="215"/>
      <c r="H3" s="215"/>
      <c r="I3" s="215"/>
      <c r="J3" s="215"/>
      <c r="K3" s="215"/>
      <c r="L3" s="215"/>
      <c r="M3" s="215"/>
      <c r="N3" s="215"/>
      <c r="O3" s="215"/>
      <c r="P3" s="215"/>
      <c r="Q3" s="215"/>
      <c r="R3" s="28" t="s">
        <v>216</v>
      </c>
    </row>
    <row r="4" spans="1:20" ht="21" customHeight="1">
      <c r="A4" s="214"/>
      <c r="B4" s="214"/>
      <c r="C4" s="215" t="s">
        <v>157</v>
      </c>
      <c r="D4" s="215"/>
      <c r="E4" s="215"/>
      <c r="F4" s="215"/>
      <c r="G4" s="215"/>
      <c r="H4" s="215"/>
      <c r="I4" s="215"/>
      <c r="J4" s="215"/>
      <c r="K4" s="215"/>
      <c r="L4" s="215"/>
      <c r="M4" s="215"/>
      <c r="N4" s="215"/>
      <c r="O4" s="215"/>
      <c r="P4" s="215"/>
      <c r="Q4" s="215"/>
      <c r="R4" s="28" t="s">
        <v>219</v>
      </c>
    </row>
    <row r="5" spans="1:20" ht="26.25" customHeight="1">
      <c r="A5" s="224" t="s">
        <v>168</v>
      </c>
      <c r="B5" s="224"/>
      <c r="C5" s="216" t="s">
        <v>289</v>
      </c>
      <c r="D5" s="217"/>
      <c r="E5" s="18"/>
      <c r="F5" s="18"/>
      <c r="G5" s="18"/>
      <c r="H5" s="18"/>
      <c r="I5" s="18"/>
      <c r="J5" s="18"/>
      <c r="K5" s="18"/>
      <c r="L5" s="18"/>
      <c r="M5" s="18"/>
      <c r="N5" s="18"/>
      <c r="O5" s="18"/>
      <c r="P5" s="18"/>
      <c r="Q5" s="18"/>
      <c r="R5" s="21"/>
    </row>
    <row r="6" spans="1:20" ht="39" customHeight="1">
      <c r="A6" s="229" t="s">
        <v>159</v>
      </c>
      <c r="B6" s="230"/>
      <c r="C6" s="230"/>
      <c r="D6" s="230"/>
      <c r="E6" s="230"/>
      <c r="F6" s="230"/>
      <c r="G6" s="230"/>
      <c r="H6" s="230"/>
      <c r="I6" s="230"/>
      <c r="J6" s="230"/>
      <c r="K6" s="230"/>
      <c r="L6" s="230"/>
      <c r="M6" s="230"/>
      <c r="N6" s="230"/>
      <c r="O6" s="230"/>
      <c r="P6" s="230"/>
      <c r="Q6" s="230"/>
      <c r="R6" s="231"/>
    </row>
    <row r="7" spans="1:20" s="2" customFormat="1" ht="78.75" customHeight="1" thickBot="1">
      <c r="A7" s="100" t="s">
        <v>92</v>
      </c>
      <c r="B7" s="100" t="s">
        <v>163</v>
      </c>
      <c r="C7" s="100" t="s">
        <v>155</v>
      </c>
      <c r="D7" s="100" t="s">
        <v>28</v>
      </c>
      <c r="E7" s="100" t="s">
        <v>100</v>
      </c>
      <c r="F7" s="100" t="s">
        <v>7</v>
      </c>
      <c r="G7" s="100" t="s">
        <v>191</v>
      </c>
      <c r="H7" s="100" t="s">
        <v>33</v>
      </c>
      <c r="I7" s="100" t="s">
        <v>8</v>
      </c>
      <c r="J7" s="101" t="s">
        <v>154</v>
      </c>
      <c r="K7" s="100" t="s">
        <v>96</v>
      </c>
      <c r="L7" s="102" t="s">
        <v>95</v>
      </c>
      <c r="M7" s="100" t="s">
        <v>175</v>
      </c>
      <c r="N7" s="100" t="s">
        <v>9</v>
      </c>
      <c r="O7" s="170" t="s">
        <v>30</v>
      </c>
      <c r="P7" s="165" t="s">
        <v>383</v>
      </c>
      <c r="Q7" s="100" t="s">
        <v>161</v>
      </c>
      <c r="R7" s="100" t="s">
        <v>160</v>
      </c>
      <c r="S7" s="19"/>
    </row>
    <row r="8" spans="1:20" ht="105" customHeight="1">
      <c r="A8" s="57" t="s">
        <v>271</v>
      </c>
      <c r="B8" s="225" t="s">
        <v>273</v>
      </c>
      <c r="C8" s="56" t="s">
        <v>224</v>
      </c>
      <c r="D8" s="57" t="s">
        <v>270</v>
      </c>
      <c r="E8" s="47" t="s">
        <v>225</v>
      </c>
      <c r="F8" s="41" t="s">
        <v>233</v>
      </c>
      <c r="G8" s="57" t="s">
        <v>327</v>
      </c>
      <c r="H8" s="44" t="s">
        <v>250</v>
      </c>
      <c r="I8" s="44" t="s">
        <v>249</v>
      </c>
      <c r="J8" s="49">
        <v>939</v>
      </c>
      <c r="K8" s="85" t="s">
        <v>234</v>
      </c>
      <c r="L8" s="107">
        <v>0.2</v>
      </c>
      <c r="M8" s="87" t="s">
        <v>187</v>
      </c>
      <c r="N8" s="44" t="s">
        <v>249</v>
      </c>
      <c r="O8" s="171">
        <v>879</v>
      </c>
      <c r="P8" s="166">
        <v>200</v>
      </c>
      <c r="Q8" s="53">
        <v>195</v>
      </c>
      <c r="R8" s="53">
        <v>220</v>
      </c>
    </row>
    <row r="9" spans="1:20" ht="99.75">
      <c r="A9" s="57" t="s">
        <v>271</v>
      </c>
      <c r="B9" s="228"/>
      <c r="C9" s="56" t="s">
        <v>224</v>
      </c>
      <c r="D9" s="57" t="s">
        <v>270</v>
      </c>
      <c r="E9" s="84" t="s">
        <v>226</v>
      </c>
      <c r="F9" s="42" t="s">
        <v>233</v>
      </c>
      <c r="G9" s="57" t="s">
        <v>327</v>
      </c>
      <c r="H9" s="45" t="s">
        <v>249</v>
      </c>
      <c r="I9" s="45" t="s">
        <v>250</v>
      </c>
      <c r="J9" s="50">
        <v>939</v>
      </c>
      <c r="K9" s="86" t="s">
        <v>235</v>
      </c>
      <c r="L9" s="108">
        <v>0.2</v>
      </c>
      <c r="M9" s="87" t="s">
        <v>186</v>
      </c>
      <c r="N9" s="45" t="s">
        <v>250</v>
      </c>
      <c r="O9" s="76">
        <v>849</v>
      </c>
      <c r="P9" s="167">
        <v>399</v>
      </c>
      <c r="Q9" s="54">
        <v>212</v>
      </c>
      <c r="R9" s="54">
        <v>213</v>
      </c>
      <c r="T9" s="1" t="s">
        <v>186</v>
      </c>
    </row>
    <row r="10" spans="1:20" ht="99.75">
      <c r="A10" s="57" t="s">
        <v>271</v>
      </c>
      <c r="B10" s="228"/>
      <c r="C10" s="56" t="s">
        <v>224</v>
      </c>
      <c r="D10" s="57" t="s">
        <v>270</v>
      </c>
      <c r="E10" s="84" t="s">
        <v>227</v>
      </c>
      <c r="F10" s="42" t="s">
        <v>233</v>
      </c>
      <c r="G10" s="57" t="s">
        <v>327</v>
      </c>
      <c r="H10" s="45" t="s">
        <v>260</v>
      </c>
      <c r="I10" s="45" t="s">
        <v>251</v>
      </c>
      <c r="J10" s="50">
        <v>205</v>
      </c>
      <c r="K10" s="86" t="s">
        <v>236</v>
      </c>
      <c r="L10" s="108">
        <v>0.1</v>
      </c>
      <c r="M10" s="87" t="s">
        <v>186</v>
      </c>
      <c r="N10" s="45" t="s">
        <v>251</v>
      </c>
      <c r="O10" s="76">
        <v>440</v>
      </c>
      <c r="P10" s="167">
        <v>187</v>
      </c>
      <c r="Q10" s="54">
        <v>110</v>
      </c>
      <c r="R10" s="54">
        <v>110</v>
      </c>
      <c r="T10" s="1" t="s">
        <v>187</v>
      </c>
    </row>
    <row r="11" spans="1:20" ht="99.75">
      <c r="A11" s="57" t="s">
        <v>271</v>
      </c>
      <c r="B11" s="228"/>
      <c r="C11" s="56" t="s">
        <v>224</v>
      </c>
      <c r="D11" s="57" t="s">
        <v>270</v>
      </c>
      <c r="E11" s="84" t="s">
        <v>227</v>
      </c>
      <c r="F11" s="42" t="s">
        <v>233</v>
      </c>
      <c r="G11" s="57" t="s">
        <v>327</v>
      </c>
      <c r="H11" s="45" t="s">
        <v>261</v>
      </c>
      <c r="I11" s="45" t="s">
        <v>252</v>
      </c>
      <c r="J11" s="50">
        <v>630</v>
      </c>
      <c r="K11" s="86" t="s">
        <v>237</v>
      </c>
      <c r="L11" s="108">
        <v>0.1</v>
      </c>
      <c r="M11" s="87" t="s">
        <v>186</v>
      </c>
      <c r="N11" s="45" t="s">
        <v>252</v>
      </c>
      <c r="O11" s="76">
        <v>120</v>
      </c>
      <c r="P11" s="167">
        <v>60</v>
      </c>
      <c r="Q11" s="54">
        <v>30</v>
      </c>
      <c r="R11" s="54">
        <v>30</v>
      </c>
    </row>
    <row r="12" spans="1:20" ht="99.75">
      <c r="A12" s="57" t="s">
        <v>271</v>
      </c>
      <c r="B12" s="228"/>
      <c r="C12" s="56" t="s">
        <v>224</v>
      </c>
      <c r="D12" s="57" t="s">
        <v>270</v>
      </c>
      <c r="E12" s="84" t="s">
        <v>228</v>
      </c>
      <c r="F12" s="42" t="s">
        <v>233</v>
      </c>
      <c r="G12" s="57" t="s">
        <v>327</v>
      </c>
      <c r="H12" s="45" t="s">
        <v>262</v>
      </c>
      <c r="I12" s="45" t="s">
        <v>253</v>
      </c>
      <c r="J12" s="50">
        <v>19</v>
      </c>
      <c r="K12" s="86" t="s">
        <v>238</v>
      </c>
      <c r="L12" s="108">
        <v>0.15</v>
      </c>
      <c r="M12" s="87" t="s">
        <v>186</v>
      </c>
      <c r="N12" s="45" t="s">
        <v>253</v>
      </c>
      <c r="O12" s="76">
        <v>4</v>
      </c>
      <c r="P12" s="167">
        <v>1</v>
      </c>
      <c r="Q12" s="54">
        <v>1</v>
      </c>
      <c r="R12" s="54">
        <v>1</v>
      </c>
    </row>
    <row r="13" spans="1:20" ht="100.5" thickBot="1">
      <c r="A13" s="57" t="s">
        <v>271</v>
      </c>
      <c r="B13" s="226"/>
      <c r="C13" s="56" t="s">
        <v>224</v>
      </c>
      <c r="D13" s="57" t="s">
        <v>270</v>
      </c>
      <c r="E13" s="84"/>
      <c r="F13" s="42" t="s">
        <v>233</v>
      </c>
      <c r="G13" s="57" t="s">
        <v>327</v>
      </c>
      <c r="H13" s="45" t="s">
        <v>263</v>
      </c>
      <c r="I13" s="45" t="s">
        <v>254</v>
      </c>
      <c r="J13" s="50">
        <v>65</v>
      </c>
      <c r="K13" s="86" t="s">
        <v>239</v>
      </c>
      <c r="L13" s="109">
        <v>0.1</v>
      </c>
      <c r="M13" s="87" t="s">
        <v>186</v>
      </c>
      <c r="N13" s="45" t="s">
        <v>254</v>
      </c>
      <c r="O13" s="76">
        <v>268</v>
      </c>
      <c r="P13" s="168">
        <v>67</v>
      </c>
      <c r="Q13" s="55">
        <v>67</v>
      </c>
      <c r="R13" s="55">
        <v>67</v>
      </c>
    </row>
    <row r="14" spans="1:20" ht="57">
      <c r="A14" s="57" t="s">
        <v>271</v>
      </c>
      <c r="B14" s="227" t="s">
        <v>272</v>
      </c>
      <c r="C14" s="56" t="s">
        <v>224</v>
      </c>
      <c r="D14" s="57" t="s">
        <v>270</v>
      </c>
      <c r="E14" s="84"/>
      <c r="F14" s="42" t="s">
        <v>246</v>
      </c>
      <c r="G14" s="57" t="s">
        <v>327</v>
      </c>
      <c r="H14" s="45" t="s">
        <v>264</v>
      </c>
      <c r="I14" s="45" t="s">
        <v>255</v>
      </c>
      <c r="J14" s="51">
        <v>0</v>
      </c>
      <c r="K14" s="39" t="s">
        <v>240</v>
      </c>
      <c r="L14" s="110">
        <v>0.05</v>
      </c>
      <c r="M14" s="56" t="s">
        <v>186</v>
      </c>
      <c r="N14" s="45" t="s">
        <v>255</v>
      </c>
      <c r="O14" s="76">
        <v>3</v>
      </c>
      <c r="P14" s="166">
        <v>3</v>
      </c>
      <c r="Q14" s="53">
        <v>0</v>
      </c>
      <c r="R14" s="53">
        <v>0</v>
      </c>
    </row>
    <row r="15" spans="1:20" ht="71.25">
      <c r="A15" s="57" t="s">
        <v>271</v>
      </c>
      <c r="B15" s="227"/>
      <c r="C15" s="56" t="s">
        <v>224</v>
      </c>
      <c r="D15" s="57" t="s">
        <v>270</v>
      </c>
      <c r="E15" s="84"/>
      <c r="F15" s="42" t="s">
        <v>246</v>
      </c>
      <c r="G15" s="57" t="s">
        <v>327</v>
      </c>
      <c r="H15" s="45" t="s">
        <v>265</v>
      </c>
      <c r="I15" s="45" t="s">
        <v>256</v>
      </c>
      <c r="J15" s="51">
        <v>0</v>
      </c>
      <c r="K15" s="39" t="s">
        <v>241</v>
      </c>
      <c r="L15" s="110">
        <v>0.05</v>
      </c>
      <c r="M15" s="56" t="s">
        <v>187</v>
      </c>
      <c r="N15" s="45" t="s">
        <v>256</v>
      </c>
      <c r="O15" s="76">
        <v>1</v>
      </c>
      <c r="P15" s="167">
        <v>1</v>
      </c>
      <c r="Q15" s="54">
        <v>0</v>
      </c>
      <c r="R15" s="54">
        <v>0</v>
      </c>
    </row>
    <row r="16" spans="1:20" ht="95.25" customHeight="1">
      <c r="A16" s="114" t="s">
        <v>271</v>
      </c>
      <c r="B16" s="227"/>
      <c r="C16" s="118" t="s">
        <v>224</v>
      </c>
      <c r="D16" s="114" t="s">
        <v>270</v>
      </c>
      <c r="E16" s="46"/>
      <c r="F16" s="43" t="s">
        <v>246</v>
      </c>
      <c r="G16" s="114" t="s">
        <v>327</v>
      </c>
      <c r="H16" s="46" t="s">
        <v>266</v>
      </c>
      <c r="I16" s="46" t="s">
        <v>255</v>
      </c>
      <c r="J16" s="52">
        <v>0</v>
      </c>
      <c r="K16" s="40" t="s">
        <v>242</v>
      </c>
      <c r="L16" s="124">
        <v>0.05</v>
      </c>
      <c r="M16" s="118" t="s">
        <v>187</v>
      </c>
      <c r="N16" s="46" t="s">
        <v>255</v>
      </c>
      <c r="O16" s="130">
        <v>10</v>
      </c>
      <c r="P16" s="168">
        <v>2</v>
      </c>
      <c r="Q16" s="55">
        <v>3</v>
      </c>
      <c r="R16" s="55">
        <v>3</v>
      </c>
    </row>
    <row r="17" spans="1:18" ht="42.75">
      <c r="A17" s="115" t="s">
        <v>271</v>
      </c>
      <c r="B17" s="225" t="s">
        <v>274</v>
      </c>
      <c r="C17" s="115" t="s">
        <v>247</v>
      </c>
      <c r="D17" s="115" t="s">
        <v>270</v>
      </c>
      <c r="E17" s="211" t="s">
        <v>229</v>
      </c>
      <c r="F17" s="125" t="s">
        <v>247</v>
      </c>
      <c r="G17" s="115" t="s">
        <v>327</v>
      </c>
      <c r="H17" s="126" t="s">
        <v>267</v>
      </c>
      <c r="I17" s="83" t="s">
        <v>257</v>
      </c>
      <c r="J17" s="112">
        <v>3</v>
      </c>
      <c r="K17" s="127" t="s">
        <v>243</v>
      </c>
      <c r="L17" s="110">
        <v>0.6</v>
      </c>
      <c r="M17" s="117" t="s">
        <v>186</v>
      </c>
      <c r="N17" s="83" t="s">
        <v>257</v>
      </c>
      <c r="O17" s="99">
        <v>4</v>
      </c>
      <c r="P17" s="169">
        <v>1</v>
      </c>
      <c r="Q17" s="113">
        <v>1</v>
      </c>
      <c r="R17" s="113">
        <v>1</v>
      </c>
    </row>
    <row r="18" spans="1:18" ht="43.5" thickBot="1">
      <c r="A18" s="114" t="s">
        <v>271</v>
      </c>
      <c r="B18" s="226"/>
      <c r="C18" s="114" t="s">
        <v>247</v>
      </c>
      <c r="D18" s="114" t="s">
        <v>270</v>
      </c>
      <c r="E18" s="213"/>
      <c r="F18" s="122" t="s">
        <v>247</v>
      </c>
      <c r="G18" s="114" t="s">
        <v>327</v>
      </c>
      <c r="H18" s="46" t="s">
        <v>268</v>
      </c>
      <c r="I18" s="46" t="s">
        <v>258</v>
      </c>
      <c r="J18" s="52">
        <v>9</v>
      </c>
      <c r="K18" s="123" t="s">
        <v>244</v>
      </c>
      <c r="L18" s="116">
        <v>0.4</v>
      </c>
      <c r="M18" s="118" t="s">
        <v>186</v>
      </c>
      <c r="N18" s="46" t="s">
        <v>258</v>
      </c>
      <c r="O18" s="130">
        <v>20</v>
      </c>
      <c r="P18" s="168">
        <v>5</v>
      </c>
      <c r="Q18" s="55">
        <v>0</v>
      </c>
      <c r="R18" s="55">
        <v>0</v>
      </c>
    </row>
    <row r="19" spans="1:18" ht="45" customHeight="1">
      <c r="A19" s="115" t="s">
        <v>271</v>
      </c>
      <c r="B19" s="225" t="s">
        <v>275</v>
      </c>
      <c r="C19" s="115" t="s">
        <v>248</v>
      </c>
      <c r="D19" s="115" t="s">
        <v>270</v>
      </c>
      <c r="E19" s="83" t="s">
        <v>230</v>
      </c>
      <c r="F19" s="241" t="s">
        <v>248</v>
      </c>
      <c r="G19" s="115" t="s">
        <v>327</v>
      </c>
      <c r="H19" s="211" t="s">
        <v>269</v>
      </c>
      <c r="I19" s="211" t="s">
        <v>259</v>
      </c>
      <c r="J19" s="238">
        <v>8</v>
      </c>
      <c r="K19" s="218" t="s">
        <v>245</v>
      </c>
      <c r="L19" s="244">
        <v>1</v>
      </c>
      <c r="M19" s="247" t="s">
        <v>187</v>
      </c>
      <c r="N19" s="211" t="s">
        <v>259</v>
      </c>
      <c r="O19" s="221">
        <v>8</v>
      </c>
      <c r="P19" s="235">
        <v>2</v>
      </c>
      <c r="Q19" s="208">
        <v>2</v>
      </c>
      <c r="R19" s="208">
        <v>2</v>
      </c>
    </row>
    <row r="20" spans="1:18" ht="42.75">
      <c r="A20" s="57" t="s">
        <v>271</v>
      </c>
      <c r="B20" s="228"/>
      <c r="C20" s="57" t="s">
        <v>248</v>
      </c>
      <c r="D20" s="57" t="s">
        <v>270</v>
      </c>
      <c r="E20" s="84" t="s">
        <v>231</v>
      </c>
      <c r="F20" s="242"/>
      <c r="G20" s="57" t="s">
        <v>327</v>
      </c>
      <c r="H20" s="212"/>
      <c r="I20" s="212"/>
      <c r="J20" s="239"/>
      <c r="K20" s="219"/>
      <c r="L20" s="245"/>
      <c r="M20" s="245"/>
      <c r="N20" s="212"/>
      <c r="O20" s="222"/>
      <c r="P20" s="236"/>
      <c r="Q20" s="209"/>
      <c r="R20" s="209"/>
    </row>
    <row r="21" spans="1:18" ht="57.75" thickBot="1">
      <c r="A21" s="114" t="s">
        <v>271</v>
      </c>
      <c r="B21" s="226"/>
      <c r="C21" s="114" t="s">
        <v>248</v>
      </c>
      <c r="D21" s="114" t="s">
        <v>270</v>
      </c>
      <c r="E21" s="46" t="s">
        <v>232</v>
      </c>
      <c r="F21" s="243"/>
      <c r="G21" s="114" t="s">
        <v>327</v>
      </c>
      <c r="H21" s="213"/>
      <c r="I21" s="213"/>
      <c r="J21" s="240"/>
      <c r="K21" s="220"/>
      <c r="L21" s="246"/>
      <c r="M21" s="246"/>
      <c r="N21" s="213"/>
      <c r="O21" s="223"/>
      <c r="P21" s="237"/>
      <c r="Q21" s="210"/>
      <c r="R21" s="210"/>
    </row>
    <row r="24" spans="1:18" ht="18.75" thickBot="1"/>
    <row r="25" spans="1:18" ht="18.75" customHeight="1">
      <c r="O25" s="232"/>
    </row>
    <row r="26" spans="1:18" ht="18.75" customHeight="1">
      <c r="O26" s="233"/>
    </row>
    <row r="27" spans="1:18" ht="18.75" customHeight="1" thickBot="1">
      <c r="O27" s="234"/>
    </row>
  </sheetData>
  <mergeCells count="26">
    <mergeCell ref="O25:O27"/>
    <mergeCell ref="Q19:Q21"/>
    <mergeCell ref="P19:P21"/>
    <mergeCell ref="J19:J21"/>
    <mergeCell ref="E17:E18"/>
    <mergeCell ref="H19:H21"/>
    <mergeCell ref="F19:F21"/>
    <mergeCell ref="L19:L21"/>
    <mergeCell ref="M19:M21"/>
    <mergeCell ref="I19:I21"/>
    <mergeCell ref="R19:R21"/>
    <mergeCell ref="N19:N21"/>
    <mergeCell ref="A1:B4"/>
    <mergeCell ref="C1:Q1"/>
    <mergeCell ref="C2:Q2"/>
    <mergeCell ref="C3:Q3"/>
    <mergeCell ref="C4:Q4"/>
    <mergeCell ref="C5:D5"/>
    <mergeCell ref="K19:K21"/>
    <mergeCell ref="O19:O21"/>
    <mergeCell ref="A5:B5"/>
    <mergeCell ref="B17:B18"/>
    <mergeCell ref="B14:B16"/>
    <mergeCell ref="B8:B13"/>
    <mergeCell ref="B19:B21"/>
    <mergeCell ref="A6:R6"/>
  </mergeCells>
  <dataValidations count="1">
    <dataValidation type="list" allowBlank="1" showInputMessage="1" showErrorMessage="1" sqref="M19 M8:M13 M14:M16 M17:M18 M22:M289" xr:uid="{4893B3AB-BD86-4B9E-B6F7-9BB79B78A4BE}">
      <formula1>$T$9:$T$10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84A9C-90D5-47EF-AE20-9C4B90EB4B29}">
  <dimension ref="A1:AC31"/>
  <sheetViews>
    <sheetView zoomScale="62" zoomScaleNormal="62" workbookViewId="0">
      <selection activeCell="AG9" sqref="AG9"/>
    </sheetView>
  </sheetViews>
  <sheetFormatPr baseColWidth="10" defaultRowHeight="14.25"/>
  <cols>
    <col min="1" max="1" width="20.875" style="98" customWidth="1"/>
    <col min="2" max="2" width="38.625" customWidth="1"/>
    <col min="3" max="3" width="53.25" customWidth="1"/>
    <col min="4" max="4" width="32" customWidth="1"/>
    <col min="5" max="6" width="28.625" customWidth="1"/>
    <col min="7" max="7" width="166.375" customWidth="1"/>
    <col min="8" max="8" width="171" customWidth="1"/>
    <col min="9" max="9" width="34" bestFit="1" customWidth="1"/>
    <col min="10" max="10" width="30.25" customWidth="1"/>
    <col min="11" max="22" width="16.375" customWidth="1"/>
    <col min="23" max="23" width="14.375" customWidth="1"/>
    <col min="24" max="24" width="63.125" customWidth="1"/>
    <col min="25" max="25" width="67.875" customWidth="1"/>
    <col min="26" max="26" width="60.25" customWidth="1"/>
    <col min="29" max="29" width="0" hidden="1" customWidth="1"/>
  </cols>
  <sheetData>
    <row r="1" spans="1:29" s="1" customFormat="1" ht="22.5" customHeight="1">
      <c r="A1" s="257"/>
      <c r="B1" s="258"/>
      <c r="C1" s="263" t="s">
        <v>1</v>
      </c>
      <c r="D1" s="264"/>
      <c r="E1" s="264"/>
      <c r="F1" s="264"/>
      <c r="G1" s="264"/>
      <c r="H1" s="264"/>
      <c r="I1" s="264"/>
      <c r="J1" s="264"/>
      <c r="K1" s="264"/>
      <c r="L1" s="264"/>
      <c r="M1" s="264"/>
      <c r="N1" s="264"/>
      <c r="O1" s="264"/>
      <c r="P1" s="264"/>
      <c r="Q1" s="264"/>
      <c r="R1" s="264"/>
      <c r="S1" s="264"/>
      <c r="T1" s="264"/>
      <c r="U1" s="264"/>
      <c r="V1" s="264"/>
      <c r="W1" s="264"/>
      <c r="X1" s="264"/>
      <c r="Y1" s="265"/>
      <c r="Z1" s="28" t="s">
        <v>217</v>
      </c>
    </row>
    <row r="2" spans="1:29" s="1" customFormat="1" ht="22.5" customHeight="1">
      <c r="A2" s="259"/>
      <c r="B2" s="260"/>
      <c r="C2" s="263" t="s">
        <v>2</v>
      </c>
      <c r="D2" s="264"/>
      <c r="E2" s="264"/>
      <c r="F2" s="264"/>
      <c r="G2" s="264"/>
      <c r="H2" s="264"/>
      <c r="I2" s="264"/>
      <c r="J2" s="264"/>
      <c r="K2" s="264"/>
      <c r="L2" s="264"/>
      <c r="M2" s="264"/>
      <c r="N2" s="264"/>
      <c r="O2" s="264"/>
      <c r="P2" s="264"/>
      <c r="Q2" s="264"/>
      <c r="R2" s="264"/>
      <c r="S2" s="264"/>
      <c r="T2" s="264"/>
      <c r="U2" s="264"/>
      <c r="V2" s="264"/>
      <c r="W2" s="264"/>
      <c r="X2" s="264"/>
      <c r="Y2" s="265"/>
      <c r="Z2" s="28" t="s">
        <v>3</v>
      </c>
    </row>
    <row r="3" spans="1:29" s="1" customFormat="1" ht="22.5" customHeight="1">
      <c r="A3" s="259"/>
      <c r="B3" s="260"/>
      <c r="C3" s="263" t="s">
        <v>4</v>
      </c>
      <c r="D3" s="264"/>
      <c r="E3" s="264"/>
      <c r="F3" s="264"/>
      <c r="G3" s="264"/>
      <c r="H3" s="264"/>
      <c r="I3" s="264"/>
      <c r="J3" s="264"/>
      <c r="K3" s="264"/>
      <c r="L3" s="264"/>
      <c r="M3" s="264"/>
      <c r="N3" s="264"/>
      <c r="O3" s="264"/>
      <c r="P3" s="264"/>
      <c r="Q3" s="264"/>
      <c r="R3" s="264"/>
      <c r="S3" s="264"/>
      <c r="T3" s="264"/>
      <c r="U3" s="264"/>
      <c r="V3" s="264"/>
      <c r="W3" s="264"/>
      <c r="X3" s="264"/>
      <c r="Y3" s="265"/>
      <c r="Z3" s="28" t="s">
        <v>216</v>
      </c>
    </row>
    <row r="4" spans="1:29" s="1" customFormat="1" ht="22.5" customHeight="1">
      <c r="A4" s="261"/>
      <c r="B4" s="262"/>
      <c r="C4" s="263" t="s">
        <v>157</v>
      </c>
      <c r="D4" s="264"/>
      <c r="E4" s="264"/>
      <c r="F4" s="264"/>
      <c r="G4" s="264"/>
      <c r="H4" s="264"/>
      <c r="I4" s="264"/>
      <c r="J4" s="264"/>
      <c r="K4" s="264"/>
      <c r="L4" s="264"/>
      <c r="M4" s="264"/>
      <c r="N4" s="264"/>
      <c r="O4" s="264"/>
      <c r="P4" s="264"/>
      <c r="Q4" s="264"/>
      <c r="R4" s="264"/>
      <c r="S4" s="264"/>
      <c r="T4" s="264"/>
      <c r="U4" s="264"/>
      <c r="V4" s="264"/>
      <c r="W4" s="264"/>
      <c r="X4" s="264"/>
      <c r="Y4" s="265"/>
      <c r="Z4" s="28" t="s">
        <v>218</v>
      </c>
    </row>
    <row r="5" spans="1:29" s="1" customFormat="1" ht="26.25" customHeight="1">
      <c r="A5" s="216" t="s">
        <v>5</v>
      </c>
      <c r="B5" s="256"/>
      <c r="C5" s="216"/>
      <c r="D5" s="217"/>
      <c r="E5" s="217"/>
      <c r="F5" s="217"/>
      <c r="G5" s="217"/>
      <c r="H5" s="217"/>
      <c r="I5" s="217"/>
      <c r="J5" s="217"/>
      <c r="K5" s="217"/>
      <c r="L5" s="217"/>
      <c r="M5" s="217"/>
      <c r="N5" s="217"/>
      <c r="O5" s="217"/>
      <c r="P5" s="217"/>
      <c r="Q5" s="217"/>
      <c r="R5" s="217"/>
      <c r="S5" s="217"/>
      <c r="T5" s="217"/>
      <c r="U5" s="217"/>
      <c r="V5" s="217"/>
      <c r="W5" s="217"/>
      <c r="X5" s="217"/>
      <c r="Y5" s="217"/>
      <c r="Z5" s="217"/>
    </row>
    <row r="6" spans="1:29" s="1" customFormat="1" ht="15" customHeight="1">
      <c r="A6" s="252" t="s">
        <v>153</v>
      </c>
      <c r="B6" s="252"/>
      <c r="C6" s="252"/>
      <c r="D6" s="252"/>
      <c r="E6" s="252"/>
      <c r="F6" s="252"/>
      <c r="G6" s="252"/>
      <c r="H6" s="252"/>
      <c r="I6" s="252"/>
      <c r="J6" s="252"/>
      <c r="K6" s="252"/>
      <c r="L6" s="252"/>
      <c r="M6" s="252"/>
      <c r="N6" s="252"/>
      <c r="O6" s="252"/>
      <c r="P6" s="252"/>
      <c r="Q6" s="252"/>
      <c r="R6" s="252"/>
      <c r="S6" s="252"/>
      <c r="T6" s="252"/>
      <c r="U6" s="252"/>
      <c r="V6" s="252"/>
      <c r="W6" s="252"/>
      <c r="X6" s="253"/>
      <c r="Y6" s="248" t="s">
        <v>94</v>
      </c>
      <c r="Z6" s="249"/>
    </row>
    <row r="7" spans="1:29" s="1" customFormat="1" ht="15" thickBot="1">
      <c r="A7" s="254"/>
      <c r="B7" s="254"/>
      <c r="C7" s="254"/>
      <c r="D7" s="254"/>
      <c r="E7" s="254"/>
      <c r="F7" s="254"/>
      <c r="G7" s="254"/>
      <c r="H7" s="254"/>
      <c r="I7" s="254"/>
      <c r="J7" s="254"/>
      <c r="K7" s="254"/>
      <c r="L7" s="254"/>
      <c r="M7" s="254"/>
      <c r="N7" s="254"/>
      <c r="O7" s="254"/>
      <c r="P7" s="254"/>
      <c r="Q7" s="254"/>
      <c r="R7" s="254"/>
      <c r="S7" s="254"/>
      <c r="T7" s="254"/>
      <c r="U7" s="254"/>
      <c r="V7" s="254"/>
      <c r="W7" s="254"/>
      <c r="X7" s="255"/>
      <c r="Y7" s="250"/>
      <c r="Z7" s="251"/>
    </row>
    <row r="8" spans="1:29" s="20" customFormat="1" ht="66.75" customHeight="1" thickBot="1">
      <c r="A8" s="72" t="s">
        <v>97</v>
      </c>
      <c r="B8" s="72" t="s">
        <v>188</v>
      </c>
      <c r="C8" s="72" t="s">
        <v>169</v>
      </c>
      <c r="D8" s="72" t="s">
        <v>84</v>
      </c>
      <c r="E8" s="72" t="s">
        <v>85</v>
      </c>
      <c r="F8" s="72" t="s">
        <v>86</v>
      </c>
      <c r="G8" s="72" t="s">
        <v>164</v>
      </c>
      <c r="H8" s="72" t="s">
        <v>166</v>
      </c>
      <c r="I8" s="72" t="s">
        <v>165</v>
      </c>
      <c r="J8" s="72" t="s">
        <v>156</v>
      </c>
      <c r="K8" s="103" t="s">
        <v>340</v>
      </c>
      <c r="L8" s="103" t="s">
        <v>341</v>
      </c>
      <c r="M8" s="103" t="s">
        <v>342</v>
      </c>
      <c r="N8" s="103" t="s">
        <v>343</v>
      </c>
      <c r="O8" s="103" t="s">
        <v>344</v>
      </c>
      <c r="P8" s="103" t="s">
        <v>345</v>
      </c>
      <c r="Q8" s="103" t="s">
        <v>346</v>
      </c>
      <c r="R8" s="103" t="s">
        <v>347</v>
      </c>
      <c r="S8" s="103" t="s">
        <v>348</v>
      </c>
      <c r="T8" s="103" t="s">
        <v>349</v>
      </c>
      <c r="U8" s="103" t="s">
        <v>350</v>
      </c>
      <c r="V8" s="103" t="s">
        <v>351</v>
      </c>
      <c r="W8" s="103" t="s">
        <v>352</v>
      </c>
      <c r="X8" s="72" t="s">
        <v>87</v>
      </c>
      <c r="Y8" s="72" t="s">
        <v>26</v>
      </c>
      <c r="Z8" s="72" t="s">
        <v>27</v>
      </c>
    </row>
    <row r="9" spans="1:29" ht="409.6" thickBot="1">
      <c r="A9" s="92" t="s">
        <v>225</v>
      </c>
      <c r="B9" s="47" t="s">
        <v>338</v>
      </c>
      <c r="C9" s="47" t="s">
        <v>337</v>
      </c>
      <c r="D9" s="47" t="s">
        <v>336</v>
      </c>
      <c r="E9" s="47" t="s">
        <v>335</v>
      </c>
      <c r="F9" s="47" t="s">
        <v>335</v>
      </c>
      <c r="G9" s="91" t="s">
        <v>334</v>
      </c>
      <c r="H9" s="90" t="s">
        <v>339</v>
      </c>
      <c r="I9" s="47" t="s">
        <v>332</v>
      </c>
      <c r="J9" s="47" t="s">
        <v>331</v>
      </c>
      <c r="K9" s="47"/>
      <c r="L9" s="47"/>
      <c r="M9" s="47"/>
      <c r="N9" s="47"/>
      <c r="O9" s="47"/>
      <c r="P9" s="47"/>
      <c r="Q9" s="47"/>
      <c r="R9" s="47"/>
      <c r="S9" s="47"/>
      <c r="T9" s="47"/>
      <c r="U9" s="47"/>
      <c r="V9" s="47"/>
      <c r="W9" s="47"/>
      <c r="X9" s="47" t="s">
        <v>330</v>
      </c>
      <c r="Y9" s="89" t="s">
        <v>329</v>
      </c>
      <c r="Z9" s="89" t="s">
        <v>328</v>
      </c>
    </row>
    <row r="10" spans="1:29" ht="409.6" thickBot="1">
      <c r="A10" s="93" t="s">
        <v>226</v>
      </c>
      <c r="B10" s="47" t="s">
        <v>338</v>
      </c>
      <c r="C10" s="47" t="s">
        <v>337</v>
      </c>
      <c r="D10" s="84" t="s">
        <v>336</v>
      </c>
      <c r="E10" s="84" t="s">
        <v>335</v>
      </c>
      <c r="F10" s="84" t="s">
        <v>335</v>
      </c>
      <c r="G10" s="91" t="s">
        <v>334</v>
      </c>
      <c r="H10" s="90" t="s">
        <v>333</v>
      </c>
      <c r="I10" s="47" t="s">
        <v>332</v>
      </c>
      <c r="J10" s="47" t="s">
        <v>331</v>
      </c>
      <c r="K10" s="47"/>
      <c r="L10" s="47"/>
      <c r="M10" s="47"/>
      <c r="N10" s="47"/>
      <c r="O10" s="47"/>
      <c r="P10" s="47"/>
      <c r="Q10" s="47"/>
      <c r="R10" s="47"/>
      <c r="S10" s="47"/>
      <c r="T10" s="47"/>
      <c r="U10" s="47"/>
      <c r="V10" s="47"/>
      <c r="W10" s="47"/>
      <c r="X10" s="47" t="s">
        <v>330</v>
      </c>
      <c r="Y10" s="89" t="s">
        <v>329</v>
      </c>
      <c r="Z10" s="89" t="s">
        <v>328</v>
      </c>
      <c r="AC10" t="s">
        <v>88</v>
      </c>
    </row>
    <row r="11" spans="1:29" ht="409.6" thickBot="1">
      <c r="A11" s="93" t="s">
        <v>227</v>
      </c>
      <c r="B11" s="47" t="s">
        <v>338</v>
      </c>
      <c r="C11" s="47" t="s">
        <v>337</v>
      </c>
      <c r="D11" s="84" t="s">
        <v>336</v>
      </c>
      <c r="E11" s="84" t="s">
        <v>335</v>
      </c>
      <c r="F11" s="84" t="s">
        <v>335</v>
      </c>
      <c r="G11" s="91" t="s">
        <v>334</v>
      </c>
      <c r="H11" s="90" t="s">
        <v>333</v>
      </c>
      <c r="I11" s="47" t="s">
        <v>332</v>
      </c>
      <c r="J11" s="47" t="s">
        <v>331</v>
      </c>
      <c r="K11" s="47"/>
      <c r="L11" s="47"/>
      <c r="M11" s="47"/>
      <c r="N11" s="47"/>
      <c r="O11" s="47"/>
      <c r="P11" s="47"/>
      <c r="Q11" s="47"/>
      <c r="R11" s="47"/>
      <c r="S11" s="47"/>
      <c r="T11" s="47"/>
      <c r="U11" s="47"/>
      <c r="V11" s="47"/>
      <c r="W11" s="47"/>
      <c r="X11" s="47" t="s">
        <v>330</v>
      </c>
      <c r="Y11" s="89" t="s">
        <v>329</v>
      </c>
      <c r="Z11" s="89" t="s">
        <v>328</v>
      </c>
      <c r="AC11" t="s">
        <v>89</v>
      </c>
    </row>
    <row r="12" spans="1:29" ht="409.6" thickBot="1">
      <c r="A12" s="93" t="s">
        <v>227</v>
      </c>
      <c r="B12" s="47" t="s">
        <v>338</v>
      </c>
      <c r="C12" s="47" t="s">
        <v>337</v>
      </c>
      <c r="D12" s="84" t="s">
        <v>336</v>
      </c>
      <c r="E12" s="84" t="s">
        <v>335</v>
      </c>
      <c r="F12" s="84" t="s">
        <v>335</v>
      </c>
      <c r="G12" s="91" t="s">
        <v>334</v>
      </c>
      <c r="H12" s="90" t="s">
        <v>333</v>
      </c>
      <c r="I12" s="47" t="s">
        <v>332</v>
      </c>
      <c r="J12" s="47" t="s">
        <v>331</v>
      </c>
      <c r="K12" s="47"/>
      <c r="L12" s="47"/>
      <c r="M12" s="47"/>
      <c r="N12" s="47"/>
      <c r="O12" s="47"/>
      <c r="P12" s="47"/>
      <c r="Q12" s="47"/>
      <c r="R12" s="47"/>
      <c r="S12" s="47"/>
      <c r="T12" s="47"/>
      <c r="U12" s="47"/>
      <c r="V12" s="47"/>
      <c r="W12" s="47"/>
      <c r="X12" s="47" t="s">
        <v>330</v>
      </c>
      <c r="Y12" s="89" t="s">
        <v>329</v>
      </c>
      <c r="Z12" s="89" t="s">
        <v>328</v>
      </c>
      <c r="AC12" t="s">
        <v>90</v>
      </c>
    </row>
    <row r="13" spans="1:29" ht="409.6" thickBot="1">
      <c r="A13" s="93" t="s">
        <v>228</v>
      </c>
      <c r="B13" s="47" t="s">
        <v>338</v>
      </c>
      <c r="C13" s="47" t="s">
        <v>337</v>
      </c>
      <c r="D13" s="84" t="s">
        <v>336</v>
      </c>
      <c r="E13" s="84" t="s">
        <v>335</v>
      </c>
      <c r="F13" s="84" t="s">
        <v>335</v>
      </c>
      <c r="G13" s="91" t="s">
        <v>334</v>
      </c>
      <c r="H13" s="90" t="s">
        <v>333</v>
      </c>
      <c r="I13" s="47" t="s">
        <v>332</v>
      </c>
      <c r="J13" s="47" t="s">
        <v>331</v>
      </c>
      <c r="K13" s="47"/>
      <c r="L13" s="47"/>
      <c r="M13" s="47"/>
      <c r="N13" s="47"/>
      <c r="O13" s="47"/>
      <c r="P13" s="47"/>
      <c r="Q13" s="47"/>
      <c r="R13" s="47"/>
      <c r="S13" s="47"/>
      <c r="T13" s="47"/>
      <c r="U13" s="47"/>
      <c r="V13" s="47"/>
      <c r="W13" s="47"/>
      <c r="X13" s="47" t="s">
        <v>330</v>
      </c>
      <c r="Y13" s="89" t="s">
        <v>329</v>
      </c>
      <c r="Z13" s="89" t="s">
        <v>328</v>
      </c>
      <c r="AC13" t="s">
        <v>91</v>
      </c>
    </row>
    <row r="14" spans="1:29" ht="409.6" thickBot="1">
      <c r="A14" s="94" t="s">
        <v>229</v>
      </c>
      <c r="B14" s="47" t="s">
        <v>338</v>
      </c>
      <c r="C14" s="47" t="s">
        <v>337</v>
      </c>
      <c r="D14" s="84" t="s">
        <v>336</v>
      </c>
      <c r="E14" s="84" t="s">
        <v>335</v>
      </c>
      <c r="F14" s="84" t="s">
        <v>335</v>
      </c>
      <c r="G14" s="91" t="s">
        <v>334</v>
      </c>
      <c r="H14" s="90" t="s">
        <v>333</v>
      </c>
      <c r="I14" s="47" t="s">
        <v>332</v>
      </c>
      <c r="J14" s="47" t="s">
        <v>331</v>
      </c>
      <c r="K14" s="47"/>
      <c r="L14" s="47"/>
      <c r="M14" s="47"/>
      <c r="N14" s="47"/>
      <c r="O14" s="47"/>
      <c r="P14" s="47"/>
      <c r="Q14" s="47"/>
      <c r="R14" s="47"/>
      <c r="S14" s="47"/>
      <c r="T14" s="47"/>
      <c r="U14" s="47"/>
      <c r="V14" s="47"/>
      <c r="W14" s="47"/>
      <c r="X14" s="47" t="s">
        <v>330</v>
      </c>
      <c r="Y14" s="89" t="s">
        <v>329</v>
      </c>
      <c r="Z14" s="89" t="s">
        <v>328</v>
      </c>
    </row>
    <row r="15" spans="1:29" ht="409.6" thickBot="1">
      <c r="A15" s="95" t="s">
        <v>230</v>
      </c>
      <c r="B15" s="47" t="s">
        <v>338</v>
      </c>
      <c r="C15" s="47" t="s">
        <v>337</v>
      </c>
      <c r="D15" s="84" t="s">
        <v>336</v>
      </c>
      <c r="E15" s="84" t="s">
        <v>335</v>
      </c>
      <c r="F15" s="84" t="s">
        <v>335</v>
      </c>
      <c r="G15" s="91" t="s">
        <v>334</v>
      </c>
      <c r="H15" s="90" t="s">
        <v>333</v>
      </c>
      <c r="I15" s="47" t="s">
        <v>332</v>
      </c>
      <c r="J15" s="47" t="s">
        <v>331</v>
      </c>
      <c r="K15" s="47"/>
      <c r="L15" s="47"/>
      <c r="M15" s="47"/>
      <c r="N15" s="47"/>
      <c r="O15" s="47"/>
      <c r="P15" s="47"/>
      <c r="Q15" s="47"/>
      <c r="R15" s="47"/>
      <c r="S15" s="47"/>
      <c r="T15" s="47"/>
      <c r="U15" s="47"/>
      <c r="V15" s="47"/>
      <c r="W15" s="47"/>
      <c r="X15" s="47" t="s">
        <v>330</v>
      </c>
      <c r="Y15" s="89" t="s">
        <v>329</v>
      </c>
      <c r="Z15" s="89" t="s">
        <v>328</v>
      </c>
    </row>
    <row r="16" spans="1:29" ht="409.6" thickBot="1">
      <c r="A16" s="95" t="s">
        <v>231</v>
      </c>
      <c r="B16" s="47" t="s">
        <v>338</v>
      </c>
      <c r="C16" s="47" t="s">
        <v>337</v>
      </c>
      <c r="D16" s="84" t="s">
        <v>336</v>
      </c>
      <c r="E16" s="84" t="s">
        <v>335</v>
      </c>
      <c r="F16" s="84" t="s">
        <v>335</v>
      </c>
      <c r="G16" s="91" t="s">
        <v>334</v>
      </c>
      <c r="H16" s="90" t="s">
        <v>333</v>
      </c>
      <c r="I16" s="47" t="s">
        <v>332</v>
      </c>
      <c r="J16" s="47" t="s">
        <v>331</v>
      </c>
      <c r="K16" s="47"/>
      <c r="L16" s="47"/>
      <c r="M16" s="47"/>
      <c r="N16" s="47"/>
      <c r="O16" s="47"/>
      <c r="P16" s="47"/>
      <c r="Q16" s="47"/>
      <c r="R16" s="47"/>
      <c r="S16" s="47"/>
      <c r="T16" s="47"/>
      <c r="U16" s="47"/>
      <c r="V16" s="47"/>
      <c r="W16" s="47"/>
      <c r="X16" s="47" t="s">
        <v>330</v>
      </c>
      <c r="Y16" s="89" t="s">
        <v>329</v>
      </c>
      <c r="Z16" s="89" t="s">
        <v>328</v>
      </c>
    </row>
    <row r="17" spans="1:26" ht="409.6" thickBot="1">
      <c r="A17" s="96" t="s">
        <v>232</v>
      </c>
      <c r="B17" s="47" t="s">
        <v>338</v>
      </c>
      <c r="C17" s="47" t="s">
        <v>337</v>
      </c>
      <c r="D17" s="48" t="s">
        <v>336</v>
      </c>
      <c r="E17" s="48" t="s">
        <v>335</v>
      </c>
      <c r="F17" s="48" t="s">
        <v>335</v>
      </c>
      <c r="G17" s="91" t="s">
        <v>334</v>
      </c>
      <c r="H17" s="90" t="s">
        <v>333</v>
      </c>
      <c r="I17" s="47" t="s">
        <v>332</v>
      </c>
      <c r="J17" s="47" t="s">
        <v>331</v>
      </c>
      <c r="K17" s="47"/>
      <c r="L17" s="47"/>
      <c r="M17" s="47"/>
      <c r="N17" s="47"/>
      <c r="O17" s="47"/>
      <c r="P17" s="47"/>
      <c r="Q17" s="47"/>
      <c r="R17" s="47"/>
      <c r="S17" s="47"/>
      <c r="T17" s="47"/>
      <c r="U17" s="47"/>
      <c r="V17" s="47"/>
      <c r="W17" s="47"/>
      <c r="X17" s="47" t="s">
        <v>330</v>
      </c>
      <c r="Y17" s="89" t="s">
        <v>329</v>
      </c>
      <c r="Z17" s="89" t="s">
        <v>328</v>
      </c>
    </row>
    <row r="18" spans="1:26">
      <c r="A18" s="97"/>
    </row>
    <row r="19" spans="1:26">
      <c r="A19" s="97"/>
    </row>
    <row r="20" spans="1:26">
      <c r="A20" s="97"/>
    </row>
    <row r="21" spans="1:26">
      <c r="A21" s="97"/>
    </row>
    <row r="22" spans="1:26">
      <c r="A22" s="97"/>
    </row>
    <row r="23" spans="1:26">
      <c r="A23" s="97"/>
    </row>
    <row r="24" spans="1:26">
      <c r="A24" s="97"/>
    </row>
    <row r="25" spans="1:26">
      <c r="A25" s="97"/>
    </row>
    <row r="26" spans="1:26">
      <c r="A26" s="97"/>
    </row>
    <row r="27" spans="1:26">
      <c r="A27" s="97"/>
    </row>
    <row r="28" spans="1:26">
      <c r="A28" s="97"/>
    </row>
    <row r="29" spans="1:26">
      <c r="A29" s="97"/>
    </row>
    <row r="30" spans="1:26">
      <c r="A30" s="97"/>
    </row>
    <row r="31" spans="1:26">
      <c r="A31" s="97"/>
    </row>
  </sheetData>
  <mergeCells count="9">
    <mergeCell ref="Y6:Z7"/>
    <mergeCell ref="A6:X7"/>
    <mergeCell ref="A5:B5"/>
    <mergeCell ref="A1:B4"/>
    <mergeCell ref="C1:Y1"/>
    <mergeCell ref="C2:Y2"/>
    <mergeCell ref="C3:Y3"/>
    <mergeCell ref="C4:Y4"/>
    <mergeCell ref="C5:Z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A4A3-3F9B-4014-BE54-536C3C1934B2}">
  <dimension ref="A1:AV283"/>
  <sheetViews>
    <sheetView topLeftCell="Y1" zoomScale="70" zoomScaleNormal="70" workbookViewId="0">
      <selection activeCell="AI8" sqref="AI8"/>
    </sheetView>
  </sheetViews>
  <sheetFormatPr baseColWidth="10" defaultRowHeight="14.25"/>
  <cols>
    <col min="1" max="1" width="23.375" customWidth="1"/>
    <col min="2" max="3" width="23.25" customWidth="1"/>
    <col min="4" max="4" width="26.125" bestFit="1" customWidth="1"/>
    <col min="5" max="5" width="29.625" customWidth="1"/>
    <col min="6" max="6" width="32.625" customWidth="1"/>
    <col min="7" max="7" width="41.125" customWidth="1"/>
    <col min="8" max="8" width="47" customWidth="1"/>
    <col min="9" max="9" width="22.875" customWidth="1"/>
    <col min="10" max="10" width="17.75" customWidth="1"/>
    <col min="11" max="11" width="45.375" style="131" customWidth="1"/>
    <col min="12" max="12" width="17.125" customWidth="1"/>
    <col min="13" max="13" width="13.625" customWidth="1"/>
    <col min="14" max="14" width="25" style="5" customWidth="1"/>
    <col min="15" max="15" width="18.875" style="98" customWidth="1"/>
    <col min="16" max="16" width="19.375" style="98" customWidth="1"/>
    <col min="17" max="17" width="18.125" style="98" customWidth="1"/>
    <col min="18" max="18" width="19.375" customWidth="1"/>
    <col min="19" max="19" width="31.625" customWidth="1"/>
    <col min="20" max="20" width="32.875" customWidth="1"/>
    <col min="21" max="21" width="29" customWidth="1"/>
    <col min="22" max="22" width="29.375" customWidth="1"/>
    <col min="23" max="23" width="19" customWidth="1"/>
    <col min="24" max="24" width="20.375" customWidth="1"/>
    <col min="25" max="25" width="21.25" customWidth="1"/>
    <col min="26" max="26" width="29.375" style="97" bestFit="1" customWidth="1"/>
    <col min="27" max="27" width="24" customWidth="1"/>
    <col min="28" max="28" width="25.75" style="98" customWidth="1"/>
    <col min="29" max="29" width="23" customWidth="1"/>
    <col min="30" max="30" width="25.375" customWidth="1"/>
    <col min="31" max="31" width="40.25" customWidth="1"/>
    <col min="32" max="32" width="27.75" customWidth="1"/>
    <col min="36" max="36" width="56.875" hidden="1" customWidth="1"/>
  </cols>
  <sheetData>
    <row r="1" spans="1:36" s="1" customFormat="1" ht="23.25" customHeight="1">
      <c r="A1" s="215" t="s">
        <v>0</v>
      </c>
      <c r="B1" s="215"/>
      <c r="C1" s="263" t="s">
        <v>1</v>
      </c>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5"/>
      <c r="AF1" s="28" t="s">
        <v>217</v>
      </c>
    </row>
    <row r="2" spans="1:36" s="1" customFormat="1" ht="23.25" customHeight="1">
      <c r="A2" s="215"/>
      <c r="B2" s="215"/>
      <c r="C2" s="263" t="s">
        <v>2</v>
      </c>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5"/>
      <c r="AF2" s="28" t="s">
        <v>3</v>
      </c>
    </row>
    <row r="3" spans="1:36" s="1" customFormat="1" ht="23.25" customHeight="1">
      <c r="A3" s="215"/>
      <c r="B3" s="215"/>
      <c r="C3" s="263" t="s">
        <v>4</v>
      </c>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5"/>
      <c r="AF3" s="28" t="s">
        <v>216</v>
      </c>
    </row>
    <row r="4" spans="1:36" s="1" customFormat="1" ht="23.25" customHeight="1">
      <c r="A4" s="215"/>
      <c r="B4" s="215"/>
      <c r="C4" s="263" t="s">
        <v>157</v>
      </c>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5"/>
      <c r="AF4" s="28" t="s">
        <v>220</v>
      </c>
    </row>
    <row r="5" spans="1:36" s="1" customFormat="1" ht="26.25" customHeight="1">
      <c r="A5" s="293" t="s">
        <v>5</v>
      </c>
      <c r="B5" s="293"/>
      <c r="C5" s="216" t="s">
        <v>289</v>
      </c>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56"/>
    </row>
    <row r="6" spans="1:36" ht="15" customHeight="1">
      <c r="A6" s="289" t="s">
        <v>167</v>
      </c>
      <c r="B6" s="289"/>
      <c r="C6" s="289"/>
      <c r="D6" s="289"/>
      <c r="E6" s="289"/>
      <c r="F6" s="289"/>
      <c r="G6" s="289"/>
      <c r="H6" s="289"/>
      <c r="I6" s="289"/>
      <c r="J6" s="289"/>
      <c r="K6" s="289"/>
      <c r="L6" s="289"/>
      <c r="M6" s="289"/>
      <c r="N6" s="289"/>
      <c r="O6" s="289"/>
      <c r="P6" s="289"/>
      <c r="Q6" s="289"/>
      <c r="R6" s="289"/>
      <c r="S6" s="289"/>
      <c r="T6" s="289"/>
      <c r="U6" s="289"/>
      <c r="V6" s="290"/>
      <c r="W6" s="294" t="s">
        <v>93</v>
      </c>
      <c r="X6" s="252"/>
      <c r="Y6" s="252"/>
      <c r="Z6" s="252"/>
      <c r="AA6" s="252"/>
      <c r="AB6" s="252"/>
      <c r="AC6" s="296" t="s">
        <v>6</v>
      </c>
      <c r="AD6" s="296"/>
      <c r="AE6" s="296"/>
      <c r="AF6" s="296"/>
    </row>
    <row r="7" spans="1:36" ht="15" customHeight="1">
      <c r="A7" s="291"/>
      <c r="B7" s="291"/>
      <c r="C7" s="291"/>
      <c r="D7" s="291"/>
      <c r="E7" s="291"/>
      <c r="F7" s="291"/>
      <c r="G7" s="291"/>
      <c r="H7" s="291"/>
      <c r="I7" s="291"/>
      <c r="J7" s="291"/>
      <c r="K7" s="291"/>
      <c r="L7" s="291"/>
      <c r="M7" s="291"/>
      <c r="N7" s="291"/>
      <c r="O7" s="291"/>
      <c r="P7" s="291"/>
      <c r="Q7" s="291"/>
      <c r="R7" s="291"/>
      <c r="S7" s="291"/>
      <c r="T7" s="291"/>
      <c r="U7" s="291"/>
      <c r="V7" s="292"/>
      <c r="W7" s="295"/>
      <c r="X7" s="254"/>
      <c r="Y7" s="254"/>
      <c r="Z7" s="254"/>
      <c r="AA7" s="254"/>
      <c r="AB7" s="254"/>
      <c r="AC7" s="296"/>
      <c r="AD7" s="296"/>
      <c r="AE7" s="296"/>
      <c r="AF7" s="296"/>
    </row>
    <row r="8" spans="1:36" s="25" customFormat="1" ht="94.15" customHeight="1">
      <c r="A8" s="71" t="s">
        <v>97</v>
      </c>
      <c r="B8" s="71" t="s">
        <v>7</v>
      </c>
      <c r="C8" s="75" t="s">
        <v>191</v>
      </c>
      <c r="D8" s="72" t="s">
        <v>148</v>
      </c>
      <c r="E8" s="72" t="s">
        <v>10</v>
      </c>
      <c r="F8" s="71" t="s">
        <v>11</v>
      </c>
      <c r="G8" s="72" t="s">
        <v>146</v>
      </c>
      <c r="H8" s="72" t="s">
        <v>195</v>
      </c>
      <c r="I8" s="72" t="s">
        <v>147</v>
      </c>
      <c r="J8" s="88" t="s">
        <v>200</v>
      </c>
      <c r="K8" s="173" t="s">
        <v>189</v>
      </c>
      <c r="L8" s="73" t="s">
        <v>210</v>
      </c>
      <c r="M8" s="73" t="s">
        <v>12</v>
      </c>
      <c r="N8" s="79" t="s">
        <v>193</v>
      </c>
      <c r="O8" s="80" t="s">
        <v>149</v>
      </c>
      <c r="P8" s="80" t="s">
        <v>150</v>
      </c>
      <c r="Q8" s="81" t="s">
        <v>16</v>
      </c>
      <c r="R8" s="75" t="s">
        <v>17</v>
      </c>
      <c r="S8" s="75" t="s">
        <v>162</v>
      </c>
      <c r="T8" s="71" t="s">
        <v>35</v>
      </c>
      <c r="U8" s="71" t="s">
        <v>102</v>
      </c>
      <c r="V8" s="71" t="s">
        <v>103</v>
      </c>
      <c r="W8" s="72" t="s">
        <v>22</v>
      </c>
      <c r="X8" s="72" t="s">
        <v>152</v>
      </c>
      <c r="Y8" s="172" t="s">
        <v>205</v>
      </c>
      <c r="Z8" s="82" t="s">
        <v>23</v>
      </c>
      <c r="AA8" s="72" t="s">
        <v>24</v>
      </c>
      <c r="AB8" s="82" t="s">
        <v>363</v>
      </c>
      <c r="AC8" s="174" t="s">
        <v>19</v>
      </c>
      <c r="AD8" s="175" t="s">
        <v>151</v>
      </c>
      <c r="AE8" s="71" t="s">
        <v>18</v>
      </c>
      <c r="AF8" s="104" t="s">
        <v>20</v>
      </c>
    </row>
    <row r="9" spans="1:36" ht="133.5" customHeight="1">
      <c r="A9" s="70" t="s">
        <v>225</v>
      </c>
      <c r="B9" s="70" t="s">
        <v>233</v>
      </c>
      <c r="C9" s="76" t="s">
        <v>327</v>
      </c>
      <c r="D9" s="308" t="s">
        <v>234</v>
      </c>
      <c r="E9" s="68" t="s">
        <v>276</v>
      </c>
      <c r="F9" s="69">
        <v>2024130010032</v>
      </c>
      <c r="G9" s="278" t="s">
        <v>305</v>
      </c>
      <c r="H9" s="278" t="s">
        <v>306</v>
      </c>
      <c r="I9" s="278" t="s">
        <v>310</v>
      </c>
      <c r="J9" s="274">
        <v>0.3</v>
      </c>
      <c r="K9" s="136" t="s">
        <v>364</v>
      </c>
      <c r="L9" s="135"/>
      <c r="M9" s="76" t="s">
        <v>371</v>
      </c>
      <c r="N9" s="119">
        <v>1</v>
      </c>
      <c r="O9" s="145">
        <v>45689</v>
      </c>
      <c r="P9" s="76" t="s">
        <v>372</v>
      </c>
      <c r="Q9" s="76">
        <v>90</v>
      </c>
      <c r="R9" s="273" t="s">
        <v>304</v>
      </c>
      <c r="S9" s="273" t="s">
        <v>302</v>
      </c>
      <c r="T9" s="76" t="s">
        <v>289</v>
      </c>
      <c r="U9" s="278" t="s">
        <v>324</v>
      </c>
      <c r="V9" s="278" t="s">
        <v>325</v>
      </c>
      <c r="W9" s="76" t="s">
        <v>298</v>
      </c>
      <c r="X9" s="78" t="s">
        <v>283</v>
      </c>
      <c r="Y9" s="146">
        <v>1300000000</v>
      </c>
      <c r="Z9" s="105" t="s">
        <v>62</v>
      </c>
      <c r="AA9" s="76" t="s">
        <v>53</v>
      </c>
      <c r="AB9" s="76" t="s">
        <v>377</v>
      </c>
      <c r="AC9" s="146">
        <v>1300000000</v>
      </c>
      <c r="AD9" s="146">
        <v>1300000000</v>
      </c>
      <c r="AE9" s="276" t="s">
        <v>360</v>
      </c>
      <c r="AF9" s="278" t="s">
        <v>361</v>
      </c>
      <c r="AJ9" t="s">
        <v>211</v>
      </c>
    </row>
    <row r="10" spans="1:36" ht="97.5" customHeight="1">
      <c r="A10" s="70"/>
      <c r="B10" s="70" t="s">
        <v>233</v>
      </c>
      <c r="C10" s="76" t="s">
        <v>327</v>
      </c>
      <c r="D10" s="312"/>
      <c r="E10" s="68" t="s">
        <v>276</v>
      </c>
      <c r="F10" s="69">
        <v>2024130010032</v>
      </c>
      <c r="G10" s="279"/>
      <c r="H10" s="279"/>
      <c r="I10" s="279"/>
      <c r="J10" s="275"/>
      <c r="K10" s="137" t="s">
        <v>365</v>
      </c>
      <c r="L10" s="135"/>
      <c r="M10" s="76" t="s">
        <v>283</v>
      </c>
      <c r="N10" s="120">
        <v>1</v>
      </c>
      <c r="O10" s="145">
        <v>45689</v>
      </c>
      <c r="P10" s="76" t="s">
        <v>376</v>
      </c>
      <c r="Q10" s="76">
        <v>150</v>
      </c>
      <c r="R10" s="273"/>
      <c r="S10" s="273"/>
      <c r="T10" s="76" t="s">
        <v>289</v>
      </c>
      <c r="U10" s="275"/>
      <c r="V10" s="275"/>
      <c r="W10" s="76" t="s">
        <v>298</v>
      </c>
      <c r="X10" s="78" t="s">
        <v>283</v>
      </c>
      <c r="Y10" s="147">
        <v>2000000000</v>
      </c>
      <c r="Z10" s="105"/>
      <c r="AA10" s="76" t="s">
        <v>53</v>
      </c>
      <c r="AB10" s="76" t="s">
        <v>377</v>
      </c>
      <c r="AC10" s="147">
        <v>2000000000</v>
      </c>
      <c r="AD10" s="147">
        <v>2000000000</v>
      </c>
      <c r="AE10" s="277"/>
      <c r="AF10" s="279"/>
    </row>
    <row r="11" spans="1:36" ht="116.25" customHeight="1">
      <c r="A11" s="70"/>
      <c r="B11" s="70" t="s">
        <v>233</v>
      </c>
      <c r="C11" s="76" t="s">
        <v>327</v>
      </c>
      <c r="D11" s="309"/>
      <c r="E11" s="68" t="s">
        <v>276</v>
      </c>
      <c r="F11" s="69">
        <v>2024130010032</v>
      </c>
      <c r="G11" s="279"/>
      <c r="H11" s="279"/>
      <c r="I11" s="279"/>
      <c r="J11" s="275"/>
      <c r="K11" s="137" t="s">
        <v>315</v>
      </c>
      <c r="L11" s="135"/>
      <c r="M11" s="76" t="s">
        <v>283</v>
      </c>
      <c r="N11" s="120">
        <v>1</v>
      </c>
      <c r="O11" s="145">
        <v>45689</v>
      </c>
      <c r="P11" s="76" t="s">
        <v>372</v>
      </c>
      <c r="Q11" s="76">
        <v>365</v>
      </c>
      <c r="R11" s="273"/>
      <c r="S11" s="273"/>
      <c r="T11" s="76" t="s">
        <v>289</v>
      </c>
      <c r="U11" s="275"/>
      <c r="V11" s="275"/>
      <c r="W11" s="76" t="s">
        <v>298</v>
      </c>
      <c r="X11" s="78" t="s">
        <v>283</v>
      </c>
      <c r="Y11" s="148">
        <v>150000000</v>
      </c>
      <c r="Z11" s="105" t="s">
        <v>76</v>
      </c>
      <c r="AA11" s="76" t="s">
        <v>53</v>
      </c>
      <c r="AB11" s="76" t="s">
        <v>377</v>
      </c>
      <c r="AC11" s="148">
        <v>150000000</v>
      </c>
      <c r="AD11" s="148">
        <v>150000000</v>
      </c>
      <c r="AE11" s="277"/>
      <c r="AF11" s="279"/>
    </row>
    <row r="12" spans="1:36" ht="109.5" customHeight="1">
      <c r="A12" s="70" t="s">
        <v>226</v>
      </c>
      <c r="B12" s="70" t="s">
        <v>233</v>
      </c>
      <c r="C12" s="76" t="s">
        <v>327</v>
      </c>
      <c r="D12" s="74" t="s">
        <v>235</v>
      </c>
      <c r="E12" s="68" t="s">
        <v>276</v>
      </c>
      <c r="F12" s="69">
        <v>2024130010032</v>
      </c>
      <c r="G12" s="279"/>
      <c r="H12" s="306"/>
      <c r="I12" s="306"/>
      <c r="J12" s="221"/>
      <c r="K12" s="138" t="s">
        <v>366</v>
      </c>
      <c r="L12" s="135"/>
      <c r="M12" s="76" t="s">
        <v>283</v>
      </c>
      <c r="N12" s="120">
        <v>1</v>
      </c>
      <c r="O12" s="145">
        <v>45689</v>
      </c>
      <c r="P12" s="76" t="s">
        <v>375</v>
      </c>
      <c r="Q12" s="76">
        <v>120</v>
      </c>
      <c r="R12" s="273"/>
      <c r="S12" s="273"/>
      <c r="T12" s="76" t="s">
        <v>289</v>
      </c>
      <c r="U12" s="275"/>
      <c r="V12" s="275"/>
      <c r="W12" s="76" t="s">
        <v>298</v>
      </c>
      <c r="X12" s="78" t="s">
        <v>283</v>
      </c>
      <c r="Y12" s="148">
        <v>150000000</v>
      </c>
      <c r="Z12" s="105"/>
      <c r="AA12" s="76" t="s">
        <v>53</v>
      </c>
      <c r="AB12" s="76" t="s">
        <v>377</v>
      </c>
      <c r="AC12" s="148">
        <v>150000000</v>
      </c>
      <c r="AD12" s="148">
        <v>150000000</v>
      </c>
      <c r="AE12" s="277"/>
      <c r="AF12" s="279"/>
      <c r="AJ12" t="s">
        <v>207</v>
      </c>
    </row>
    <row r="13" spans="1:36" ht="105" customHeight="1">
      <c r="A13" s="70"/>
      <c r="B13" s="70" t="s">
        <v>233</v>
      </c>
      <c r="C13" s="76" t="s">
        <v>327</v>
      </c>
      <c r="D13" s="308" t="s">
        <v>236</v>
      </c>
      <c r="E13" s="68" t="s">
        <v>276</v>
      </c>
      <c r="F13" s="69">
        <v>2024130010032</v>
      </c>
      <c r="G13" s="279"/>
      <c r="H13" s="273" t="s">
        <v>308</v>
      </c>
      <c r="I13" s="278" t="s">
        <v>312</v>
      </c>
      <c r="J13" s="274">
        <v>0.2</v>
      </c>
      <c r="K13" s="139" t="s">
        <v>367</v>
      </c>
      <c r="L13" s="134"/>
      <c r="M13" s="76" t="s">
        <v>283</v>
      </c>
      <c r="N13" s="120">
        <f t="shared" ref="N13:N24" si="0">+N12</f>
        <v>1</v>
      </c>
      <c r="O13" s="145">
        <v>45689</v>
      </c>
      <c r="P13" s="76" t="s">
        <v>372</v>
      </c>
      <c r="Q13" s="76">
        <v>365</v>
      </c>
      <c r="R13" s="273"/>
      <c r="S13" s="273"/>
      <c r="T13" s="76" t="s">
        <v>289</v>
      </c>
      <c r="U13" s="275"/>
      <c r="V13" s="275"/>
      <c r="W13" s="76" t="s">
        <v>298</v>
      </c>
      <c r="X13" s="78" t="s">
        <v>283</v>
      </c>
      <c r="Y13" s="149">
        <v>250000000</v>
      </c>
      <c r="Z13" s="105" t="s">
        <v>76</v>
      </c>
      <c r="AA13" s="76" t="s">
        <v>53</v>
      </c>
      <c r="AB13" s="76" t="s">
        <v>377</v>
      </c>
      <c r="AC13" s="149">
        <v>250000000</v>
      </c>
      <c r="AD13" s="149">
        <v>250000000</v>
      </c>
      <c r="AE13" s="277"/>
      <c r="AF13" s="279"/>
    </row>
    <row r="14" spans="1:36" ht="154.5" customHeight="1">
      <c r="A14" s="70"/>
      <c r="B14" s="70" t="s">
        <v>233</v>
      </c>
      <c r="C14" s="76" t="s">
        <v>327</v>
      </c>
      <c r="D14" s="312"/>
      <c r="E14" s="68" t="s">
        <v>276</v>
      </c>
      <c r="F14" s="69">
        <v>2024130010032</v>
      </c>
      <c r="G14" s="279"/>
      <c r="H14" s="273"/>
      <c r="I14" s="279"/>
      <c r="J14" s="275"/>
      <c r="K14" s="138" t="s">
        <v>320</v>
      </c>
      <c r="L14" s="135"/>
      <c r="M14" s="76" t="s">
        <v>283</v>
      </c>
      <c r="N14" s="120">
        <v>1</v>
      </c>
      <c r="O14" s="145">
        <v>45689</v>
      </c>
      <c r="P14" s="76" t="s">
        <v>372</v>
      </c>
      <c r="Q14" s="76">
        <v>365</v>
      </c>
      <c r="R14" s="273"/>
      <c r="S14" s="273"/>
      <c r="T14" s="76" t="s">
        <v>289</v>
      </c>
      <c r="U14" s="275"/>
      <c r="V14" s="275"/>
      <c r="W14" s="76" t="s">
        <v>298</v>
      </c>
      <c r="X14" s="78" t="s">
        <v>283</v>
      </c>
      <c r="Y14" s="150">
        <v>5630000000</v>
      </c>
      <c r="Z14" s="105"/>
      <c r="AA14" s="76" t="s">
        <v>53</v>
      </c>
      <c r="AB14" s="76" t="s">
        <v>377</v>
      </c>
      <c r="AC14" s="150">
        <v>5630000000</v>
      </c>
      <c r="AD14" s="150">
        <v>5630000000</v>
      </c>
      <c r="AE14" s="277"/>
      <c r="AF14" s="279"/>
    </row>
    <row r="15" spans="1:36" ht="102.75" customHeight="1">
      <c r="A15" s="70"/>
      <c r="B15" s="70" t="s">
        <v>233</v>
      </c>
      <c r="C15" s="76" t="s">
        <v>327</v>
      </c>
      <c r="D15" s="312"/>
      <c r="E15" s="68" t="s">
        <v>276</v>
      </c>
      <c r="F15" s="69">
        <v>2024130010032</v>
      </c>
      <c r="G15" s="279"/>
      <c r="H15" s="273"/>
      <c r="I15" s="279"/>
      <c r="J15" s="275"/>
      <c r="K15" s="140" t="s">
        <v>316</v>
      </c>
      <c r="L15" s="135"/>
      <c r="M15" s="76" t="s">
        <v>283</v>
      </c>
      <c r="N15" s="120">
        <v>1</v>
      </c>
      <c r="O15" s="145">
        <v>45689</v>
      </c>
      <c r="P15" s="76" t="s">
        <v>372</v>
      </c>
      <c r="Q15" s="76">
        <v>365</v>
      </c>
      <c r="R15" s="273"/>
      <c r="S15" s="273"/>
      <c r="T15" s="76" t="s">
        <v>289</v>
      </c>
      <c r="U15" s="275"/>
      <c r="V15" s="275"/>
      <c r="W15" s="76" t="s">
        <v>298</v>
      </c>
      <c r="X15" s="78" t="s">
        <v>283</v>
      </c>
      <c r="Y15" s="151">
        <v>40000000</v>
      </c>
      <c r="Z15" s="105"/>
      <c r="AA15" s="76" t="s">
        <v>53</v>
      </c>
      <c r="AB15" s="76" t="s">
        <v>377</v>
      </c>
      <c r="AC15" s="151">
        <v>40000000</v>
      </c>
      <c r="AD15" s="151">
        <v>40000000</v>
      </c>
      <c r="AE15" s="277"/>
      <c r="AF15" s="279"/>
    </row>
    <row r="16" spans="1:36" ht="103.5" customHeight="1">
      <c r="A16" s="70"/>
      <c r="B16" s="70" t="s">
        <v>233</v>
      </c>
      <c r="C16" s="76" t="s">
        <v>327</v>
      </c>
      <c r="D16" s="312"/>
      <c r="E16" s="68" t="s">
        <v>276</v>
      </c>
      <c r="F16" s="69">
        <v>2024130010032</v>
      </c>
      <c r="G16" s="279"/>
      <c r="H16" s="273"/>
      <c r="I16" s="279"/>
      <c r="J16" s="275"/>
      <c r="K16" s="137" t="s">
        <v>317</v>
      </c>
      <c r="L16" s="135"/>
      <c r="M16" s="76" t="s">
        <v>283</v>
      </c>
      <c r="N16" s="120">
        <v>1</v>
      </c>
      <c r="O16" s="145">
        <v>45689</v>
      </c>
      <c r="P16" s="76" t="s">
        <v>372</v>
      </c>
      <c r="Q16" s="76">
        <v>365</v>
      </c>
      <c r="R16" s="273"/>
      <c r="S16" s="273"/>
      <c r="T16" s="76" t="s">
        <v>289</v>
      </c>
      <c r="U16" s="275"/>
      <c r="V16" s="275"/>
      <c r="W16" s="76" t="s">
        <v>298</v>
      </c>
      <c r="X16" s="78" t="s">
        <v>283</v>
      </c>
      <c r="Y16" s="152">
        <v>48000000</v>
      </c>
      <c r="Z16" s="105" t="s">
        <v>76</v>
      </c>
      <c r="AA16" s="76" t="s">
        <v>53</v>
      </c>
      <c r="AB16" s="76" t="s">
        <v>377</v>
      </c>
      <c r="AC16" s="152">
        <v>48000000</v>
      </c>
      <c r="AD16" s="152">
        <v>48000000</v>
      </c>
      <c r="AE16" s="277"/>
      <c r="AF16" s="279"/>
    </row>
    <row r="17" spans="1:36" ht="136.9" customHeight="1">
      <c r="A17" s="70" t="s">
        <v>227</v>
      </c>
      <c r="B17" s="70" t="s">
        <v>233</v>
      </c>
      <c r="C17" s="76" t="s">
        <v>327</v>
      </c>
      <c r="D17" s="309"/>
      <c r="E17" s="68" t="s">
        <v>276</v>
      </c>
      <c r="F17" s="69">
        <v>2024130010032</v>
      </c>
      <c r="G17" s="279"/>
      <c r="H17" s="273"/>
      <c r="I17" s="306"/>
      <c r="J17" s="221"/>
      <c r="K17" s="138" t="s">
        <v>318</v>
      </c>
      <c r="L17" s="135"/>
      <c r="M17" s="76" t="s">
        <v>283</v>
      </c>
      <c r="N17" s="120">
        <v>1</v>
      </c>
      <c r="O17" s="145">
        <v>45689</v>
      </c>
      <c r="P17" s="76" t="s">
        <v>372</v>
      </c>
      <c r="Q17" s="76">
        <v>365</v>
      </c>
      <c r="R17" s="273"/>
      <c r="S17" s="273"/>
      <c r="T17" s="76" t="s">
        <v>289</v>
      </c>
      <c r="U17" s="275"/>
      <c r="V17" s="275"/>
      <c r="W17" s="76" t="s">
        <v>298</v>
      </c>
      <c r="X17" s="78" t="s">
        <v>283</v>
      </c>
      <c r="Y17" s="150">
        <v>20000000</v>
      </c>
      <c r="Z17" s="105" t="s">
        <v>76</v>
      </c>
      <c r="AA17" s="76" t="s">
        <v>53</v>
      </c>
      <c r="AB17" s="76" t="s">
        <v>377</v>
      </c>
      <c r="AC17" s="150">
        <v>20000000</v>
      </c>
      <c r="AD17" s="150">
        <v>20000000</v>
      </c>
      <c r="AE17" s="277"/>
      <c r="AF17" s="279"/>
      <c r="AJ17" t="s">
        <v>212</v>
      </c>
    </row>
    <row r="18" spans="1:36" ht="96.6" customHeight="1">
      <c r="A18" s="278" t="s">
        <v>227</v>
      </c>
      <c r="B18" s="278" t="s">
        <v>233</v>
      </c>
      <c r="C18" s="307" t="s">
        <v>327</v>
      </c>
      <c r="D18" s="308" t="s">
        <v>237</v>
      </c>
      <c r="E18" s="310" t="s">
        <v>276</v>
      </c>
      <c r="F18" s="313">
        <v>2024130010032</v>
      </c>
      <c r="G18" s="279"/>
      <c r="H18" s="278" t="s">
        <v>326</v>
      </c>
      <c r="I18" s="77" t="s">
        <v>311</v>
      </c>
      <c r="J18" s="274">
        <v>0.1</v>
      </c>
      <c r="K18" s="138" t="s">
        <v>323</v>
      </c>
      <c r="L18" s="135"/>
      <c r="M18" s="76" t="s">
        <v>295</v>
      </c>
      <c r="N18" s="120">
        <v>1</v>
      </c>
      <c r="O18" s="145">
        <v>45689</v>
      </c>
      <c r="P18" s="76" t="s">
        <v>372</v>
      </c>
      <c r="Q18" s="76">
        <v>365</v>
      </c>
      <c r="R18" s="273"/>
      <c r="S18" s="273"/>
      <c r="T18" s="76" t="s">
        <v>289</v>
      </c>
      <c r="U18" s="275"/>
      <c r="V18" s="275"/>
      <c r="W18" s="76" t="s">
        <v>298</v>
      </c>
      <c r="X18" s="78" t="s">
        <v>295</v>
      </c>
      <c r="Y18" s="150">
        <v>450000000</v>
      </c>
      <c r="Z18" s="105" t="s">
        <v>77</v>
      </c>
      <c r="AA18" s="76" t="s">
        <v>53</v>
      </c>
      <c r="AB18" s="76" t="s">
        <v>377</v>
      </c>
      <c r="AC18" s="150">
        <v>450000000</v>
      </c>
      <c r="AD18" s="150">
        <v>450000000</v>
      </c>
      <c r="AE18" s="277"/>
      <c r="AF18" s="279"/>
      <c r="AJ18" t="s">
        <v>208</v>
      </c>
    </row>
    <row r="19" spans="1:36" ht="131.25" customHeight="1">
      <c r="A19" s="306"/>
      <c r="B19" s="306"/>
      <c r="C19" s="221"/>
      <c r="D19" s="309"/>
      <c r="E19" s="311"/>
      <c r="F19" s="314"/>
      <c r="G19" s="279"/>
      <c r="H19" s="306"/>
      <c r="I19" s="77"/>
      <c r="J19" s="221"/>
      <c r="K19" s="139" t="s">
        <v>321</v>
      </c>
      <c r="L19" s="134"/>
      <c r="M19" s="76" t="s">
        <v>283</v>
      </c>
      <c r="N19" s="120">
        <v>1</v>
      </c>
      <c r="O19" s="145">
        <v>45689</v>
      </c>
      <c r="P19" s="76" t="s">
        <v>372</v>
      </c>
      <c r="Q19" s="76">
        <v>365</v>
      </c>
      <c r="R19" s="273"/>
      <c r="S19" s="273"/>
      <c r="T19" s="76"/>
      <c r="U19" s="275"/>
      <c r="V19" s="275"/>
      <c r="W19" s="76" t="s">
        <v>298</v>
      </c>
      <c r="X19" s="78" t="s">
        <v>283</v>
      </c>
      <c r="Y19" s="153">
        <v>270000000</v>
      </c>
      <c r="Z19" s="105"/>
      <c r="AA19" s="76" t="s">
        <v>53</v>
      </c>
      <c r="AB19" s="76" t="s">
        <v>377</v>
      </c>
      <c r="AC19" s="153">
        <v>270000000</v>
      </c>
      <c r="AD19" s="153">
        <v>270000000</v>
      </c>
      <c r="AE19" s="277"/>
      <c r="AF19" s="279"/>
    </row>
    <row r="20" spans="1:36" ht="144" customHeight="1">
      <c r="A20" s="70"/>
      <c r="B20" s="70" t="s">
        <v>233</v>
      </c>
      <c r="C20" s="76" t="s">
        <v>327</v>
      </c>
      <c r="D20" s="308" t="s">
        <v>238</v>
      </c>
      <c r="E20" s="68" t="s">
        <v>276</v>
      </c>
      <c r="F20" s="69">
        <v>2024130010032</v>
      </c>
      <c r="G20" s="279"/>
      <c r="H20" s="278" t="s">
        <v>307</v>
      </c>
      <c r="I20" s="273" t="s">
        <v>313</v>
      </c>
      <c r="J20" s="274">
        <v>0.2</v>
      </c>
      <c r="K20" s="139" t="s">
        <v>319</v>
      </c>
      <c r="L20" s="134"/>
      <c r="M20" s="76" t="s">
        <v>283</v>
      </c>
      <c r="N20" s="120">
        <v>1</v>
      </c>
      <c r="O20" s="145">
        <v>45689</v>
      </c>
      <c r="P20" s="76" t="s">
        <v>372</v>
      </c>
      <c r="Q20" s="76">
        <v>365</v>
      </c>
      <c r="R20" s="273"/>
      <c r="S20" s="273"/>
      <c r="T20" s="76" t="s">
        <v>289</v>
      </c>
      <c r="U20" s="275"/>
      <c r="V20" s="275"/>
      <c r="W20" s="76" t="s">
        <v>298</v>
      </c>
      <c r="X20" s="78" t="s">
        <v>283</v>
      </c>
      <c r="Y20" s="149">
        <v>280000000</v>
      </c>
      <c r="Z20" s="105" t="s">
        <v>76</v>
      </c>
      <c r="AA20" s="76" t="s">
        <v>53</v>
      </c>
      <c r="AB20" s="76" t="s">
        <v>377</v>
      </c>
      <c r="AC20" s="149">
        <v>280000000</v>
      </c>
      <c r="AD20" s="149">
        <v>280000000</v>
      </c>
      <c r="AE20" s="277"/>
      <c r="AF20" s="279"/>
    </row>
    <row r="21" spans="1:36" ht="133.5" customHeight="1">
      <c r="A21" s="70"/>
      <c r="B21" s="70" t="s">
        <v>233</v>
      </c>
      <c r="C21" s="76" t="s">
        <v>327</v>
      </c>
      <c r="D21" s="312"/>
      <c r="E21" s="68" t="s">
        <v>276</v>
      </c>
      <c r="F21" s="69">
        <v>2024130010032</v>
      </c>
      <c r="G21" s="279"/>
      <c r="H21" s="279"/>
      <c r="I21" s="273"/>
      <c r="J21" s="275"/>
      <c r="K21" s="139" t="s">
        <v>322</v>
      </c>
      <c r="L21" s="134"/>
      <c r="M21" s="76" t="s">
        <v>295</v>
      </c>
      <c r="N21" s="120">
        <v>1</v>
      </c>
      <c r="O21" s="145">
        <v>45689</v>
      </c>
      <c r="P21" s="76" t="s">
        <v>372</v>
      </c>
      <c r="Q21" s="76">
        <v>365</v>
      </c>
      <c r="R21" s="273"/>
      <c r="S21" s="273"/>
      <c r="T21" s="76" t="s">
        <v>289</v>
      </c>
      <c r="U21" s="275"/>
      <c r="V21" s="275"/>
      <c r="W21" s="76" t="s">
        <v>298</v>
      </c>
      <c r="X21" s="78" t="s">
        <v>295</v>
      </c>
      <c r="Y21" s="154">
        <v>70000000</v>
      </c>
      <c r="Z21" s="105" t="s">
        <v>76</v>
      </c>
      <c r="AA21" s="76" t="s">
        <v>53</v>
      </c>
      <c r="AB21" s="76" t="s">
        <v>377</v>
      </c>
      <c r="AC21" s="154">
        <v>70000000</v>
      </c>
      <c r="AD21" s="154">
        <v>70000000</v>
      </c>
      <c r="AE21" s="277"/>
      <c r="AF21" s="279"/>
    </row>
    <row r="22" spans="1:36" ht="129.75" customHeight="1">
      <c r="A22" s="70"/>
      <c r="B22" s="70" t="s">
        <v>233</v>
      </c>
      <c r="C22" s="76" t="s">
        <v>327</v>
      </c>
      <c r="D22" s="312"/>
      <c r="E22" s="68" t="s">
        <v>276</v>
      </c>
      <c r="F22" s="69">
        <v>2024130010032</v>
      </c>
      <c r="G22" s="279"/>
      <c r="H22" s="279"/>
      <c r="I22" s="273"/>
      <c r="J22" s="275"/>
      <c r="K22" s="141" t="s">
        <v>368</v>
      </c>
      <c r="L22" s="134"/>
      <c r="M22" s="76" t="s">
        <v>283</v>
      </c>
      <c r="N22" s="120">
        <v>1</v>
      </c>
      <c r="O22" s="145">
        <v>45689</v>
      </c>
      <c r="P22" s="76" t="s">
        <v>374</v>
      </c>
      <c r="Q22" s="76">
        <v>180</v>
      </c>
      <c r="R22" s="273"/>
      <c r="S22" s="273"/>
      <c r="T22" s="76" t="s">
        <v>289</v>
      </c>
      <c r="U22" s="275"/>
      <c r="V22" s="275"/>
      <c r="W22" s="76" t="s">
        <v>298</v>
      </c>
      <c r="X22" s="78" t="s">
        <v>283</v>
      </c>
      <c r="Y22" s="155">
        <f>14257114679+19000</f>
        <v>14257133679</v>
      </c>
      <c r="Z22" s="105"/>
      <c r="AA22" s="76" t="s">
        <v>53</v>
      </c>
      <c r="AB22" s="76" t="s">
        <v>377</v>
      </c>
      <c r="AC22" s="155">
        <f>14257114679+19000</f>
        <v>14257133679</v>
      </c>
      <c r="AD22" s="155">
        <f>14257114679+19000</f>
        <v>14257133679</v>
      </c>
      <c r="AE22" s="277"/>
      <c r="AF22" s="279"/>
    </row>
    <row r="23" spans="1:36" ht="110.45" customHeight="1">
      <c r="A23" s="70" t="s">
        <v>228</v>
      </c>
      <c r="B23" s="70" t="s">
        <v>233</v>
      </c>
      <c r="C23" s="76" t="s">
        <v>327</v>
      </c>
      <c r="D23" s="309"/>
      <c r="E23" s="68" t="s">
        <v>276</v>
      </c>
      <c r="F23" s="69">
        <v>2024130010032</v>
      </c>
      <c r="G23" s="279"/>
      <c r="H23" s="306"/>
      <c r="I23" s="273"/>
      <c r="J23" s="221"/>
      <c r="K23" s="142" t="s">
        <v>353</v>
      </c>
      <c r="L23" s="134"/>
      <c r="M23" s="76" t="s">
        <v>283</v>
      </c>
      <c r="N23" s="120">
        <v>1</v>
      </c>
      <c r="O23" s="145">
        <v>45689</v>
      </c>
      <c r="P23" s="76" t="s">
        <v>374</v>
      </c>
      <c r="Q23" s="76">
        <v>180</v>
      </c>
      <c r="R23" s="273"/>
      <c r="S23" s="273"/>
      <c r="T23" s="76" t="s">
        <v>289</v>
      </c>
      <c r="U23" s="275"/>
      <c r="V23" s="275"/>
      <c r="W23" s="76" t="s">
        <v>298</v>
      </c>
      <c r="X23" s="78" t="s">
        <v>283</v>
      </c>
      <c r="Y23" s="156">
        <v>80000000</v>
      </c>
      <c r="Z23" s="105" t="s">
        <v>76</v>
      </c>
      <c r="AA23" s="76" t="s">
        <v>53</v>
      </c>
      <c r="AB23" s="76" t="s">
        <v>377</v>
      </c>
      <c r="AC23" s="156">
        <v>80000000</v>
      </c>
      <c r="AD23" s="156">
        <v>80000000</v>
      </c>
      <c r="AE23" s="277"/>
      <c r="AF23" s="279"/>
      <c r="AJ23" t="s">
        <v>209</v>
      </c>
    </row>
    <row r="24" spans="1:36" ht="114">
      <c r="A24" s="70"/>
      <c r="B24" s="70" t="s">
        <v>233</v>
      </c>
      <c r="C24" s="76" t="s">
        <v>327</v>
      </c>
      <c r="D24" s="308" t="s">
        <v>362</v>
      </c>
      <c r="E24" s="68" t="s">
        <v>276</v>
      </c>
      <c r="F24" s="69">
        <v>2024130010032</v>
      </c>
      <c r="G24" s="279"/>
      <c r="H24" s="278" t="s">
        <v>309</v>
      </c>
      <c r="I24" s="278" t="s">
        <v>314</v>
      </c>
      <c r="J24" s="274">
        <v>0.1</v>
      </c>
      <c r="K24" s="143" t="s">
        <v>369</v>
      </c>
      <c r="L24" s="134"/>
      <c r="M24" s="76" t="s">
        <v>295</v>
      </c>
      <c r="N24" s="120">
        <f t="shared" si="0"/>
        <v>1</v>
      </c>
      <c r="O24" s="145">
        <v>45689</v>
      </c>
      <c r="P24" s="76" t="s">
        <v>374</v>
      </c>
      <c r="Q24" s="76">
        <v>180</v>
      </c>
      <c r="R24" s="273"/>
      <c r="S24" s="273"/>
      <c r="T24" s="76" t="s">
        <v>289</v>
      </c>
      <c r="U24" s="275"/>
      <c r="V24" s="275"/>
      <c r="W24" s="76" t="s">
        <v>298</v>
      </c>
      <c r="X24" s="78" t="s">
        <v>295</v>
      </c>
      <c r="Y24" s="157">
        <v>400000000</v>
      </c>
      <c r="Z24" s="105" t="s">
        <v>77</v>
      </c>
      <c r="AA24" s="76" t="s">
        <v>53</v>
      </c>
      <c r="AB24" s="76" t="s">
        <v>377</v>
      </c>
      <c r="AC24" s="157">
        <v>400000000</v>
      </c>
      <c r="AD24" s="157">
        <v>400000000</v>
      </c>
      <c r="AE24" s="277"/>
      <c r="AF24" s="279"/>
    </row>
    <row r="25" spans="1:36" ht="135.75" customHeight="1" thickBot="1">
      <c r="A25" s="70"/>
      <c r="B25" s="70" t="s">
        <v>233</v>
      </c>
      <c r="C25" s="76" t="s">
        <v>327</v>
      </c>
      <c r="D25" s="312"/>
      <c r="E25" s="68" t="s">
        <v>276</v>
      </c>
      <c r="F25" s="69">
        <v>2024130010032</v>
      </c>
      <c r="G25" s="279"/>
      <c r="H25" s="279"/>
      <c r="I25" s="279"/>
      <c r="J25" s="275"/>
      <c r="K25" s="144" t="s">
        <v>370</v>
      </c>
      <c r="L25" s="134"/>
      <c r="M25" s="76" t="s">
        <v>295</v>
      </c>
      <c r="N25" s="120">
        <v>1</v>
      </c>
      <c r="O25" s="145">
        <v>45689</v>
      </c>
      <c r="P25" s="76" t="s">
        <v>373</v>
      </c>
      <c r="Q25" s="76">
        <v>60</v>
      </c>
      <c r="R25" s="273"/>
      <c r="S25" s="273"/>
      <c r="T25" s="76" t="s">
        <v>289</v>
      </c>
      <c r="U25" s="275"/>
      <c r="V25" s="275"/>
      <c r="W25" s="76" t="s">
        <v>298</v>
      </c>
      <c r="X25" s="78" t="s">
        <v>295</v>
      </c>
      <c r="Y25" s="158">
        <v>100000000</v>
      </c>
      <c r="Z25" s="105" t="s">
        <v>77</v>
      </c>
      <c r="AA25" s="76" t="s">
        <v>53</v>
      </c>
      <c r="AB25" s="76" t="s">
        <v>377</v>
      </c>
      <c r="AC25" s="158">
        <v>100000000</v>
      </c>
      <c r="AD25" s="158">
        <v>100000000</v>
      </c>
      <c r="AE25" s="277"/>
      <c r="AF25" s="279"/>
    </row>
    <row r="26" spans="1:36" ht="76.150000000000006" customHeight="1">
      <c r="A26" s="284" t="s">
        <v>229</v>
      </c>
      <c r="B26" s="64" t="s">
        <v>247</v>
      </c>
      <c r="C26" s="76" t="s">
        <v>327</v>
      </c>
      <c r="D26" s="65" t="s">
        <v>243</v>
      </c>
      <c r="E26" s="301" t="s">
        <v>277</v>
      </c>
      <c r="F26" s="66">
        <v>2024130010023</v>
      </c>
      <c r="G26" s="284" t="s">
        <v>290</v>
      </c>
      <c r="H26" s="64" t="s">
        <v>291</v>
      </c>
      <c r="I26" s="64" t="s">
        <v>293</v>
      </c>
      <c r="J26" s="106">
        <v>0.65</v>
      </c>
      <c r="K26" s="132" t="s">
        <v>354</v>
      </c>
      <c r="L26" s="159"/>
      <c r="M26" s="64" t="s">
        <v>295</v>
      </c>
      <c r="N26" s="121">
        <v>1</v>
      </c>
      <c r="O26" s="161">
        <v>45689</v>
      </c>
      <c r="P26" s="67" t="s">
        <v>372</v>
      </c>
      <c r="Q26" s="67">
        <v>365</v>
      </c>
      <c r="R26" s="266" t="s">
        <v>300</v>
      </c>
      <c r="S26" s="266" t="s">
        <v>303</v>
      </c>
      <c r="T26" s="287" t="s">
        <v>289</v>
      </c>
      <c r="U26" s="284" t="s">
        <v>296</v>
      </c>
      <c r="V26" s="284" t="s">
        <v>297</v>
      </c>
      <c r="W26" s="67" t="s">
        <v>298</v>
      </c>
      <c r="X26" s="67" t="s">
        <v>299</v>
      </c>
      <c r="Y26" s="157">
        <v>1100000000</v>
      </c>
      <c r="Z26" s="64"/>
      <c r="AA26" s="67" t="s">
        <v>53</v>
      </c>
      <c r="AB26" s="67" t="s">
        <v>377</v>
      </c>
      <c r="AC26" s="157">
        <v>1100000000</v>
      </c>
      <c r="AD26" s="157">
        <v>1100000000</v>
      </c>
      <c r="AE26" s="288" t="s">
        <v>357</v>
      </c>
      <c r="AF26" s="284" t="s">
        <v>358</v>
      </c>
    </row>
    <row r="27" spans="1:36" ht="123.75" customHeight="1">
      <c r="A27" s="284"/>
      <c r="B27" s="64" t="s">
        <v>247</v>
      </c>
      <c r="C27" s="76" t="s">
        <v>327</v>
      </c>
      <c r="D27" s="304" t="s">
        <v>244</v>
      </c>
      <c r="E27" s="302"/>
      <c r="F27" s="66"/>
      <c r="G27" s="284"/>
      <c r="H27" s="284" t="s">
        <v>292</v>
      </c>
      <c r="I27" s="284" t="s">
        <v>294</v>
      </c>
      <c r="J27" s="271">
        <v>0.35</v>
      </c>
      <c r="K27" s="132" t="s">
        <v>378</v>
      </c>
      <c r="L27" s="159"/>
      <c r="M27" s="67" t="s">
        <v>295</v>
      </c>
      <c r="N27" s="121">
        <v>1</v>
      </c>
      <c r="O27" s="161">
        <v>45689</v>
      </c>
      <c r="P27" s="67" t="s">
        <v>372</v>
      </c>
      <c r="Q27" s="67">
        <v>365</v>
      </c>
      <c r="R27" s="267"/>
      <c r="S27" s="267"/>
      <c r="T27" s="287"/>
      <c r="U27" s="284"/>
      <c r="V27" s="284"/>
      <c r="W27" s="67" t="s">
        <v>298</v>
      </c>
      <c r="X27" s="67" t="s">
        <v>355</v>
      </c>
      <c r="Y27" s="157">
        <v>502200000</v>
      </c>
      <c r="Z27" s="64"/>
      <c r="AA27" s="67" t="s">
        <v>53</v>
      </c>
      <c r="AB27" s="67" t="s">
        <v>377</v>
      </c>
      <c r="AC27" s="157">
        <v>502200000</v>
      </c>
      <c r="AD27" s="157">
        <v>502200000</v>
      </c>
      <c r="AE27" s="288"/>
      <c r="AF27" s="284"/>
    </row>
    <row r="28" spans="1:36" ht="105" customHeight="1" thickBot="1">
      <c r="A28" s="284"/>
      <c r="B28" s="64" t="s">
        <v>247</v>
      </c>
      <c r="C28" s="76" t="s">
        <v>327</v>
      </c>
      <c r="D28" s="305"/>
      <c r="E28" s="303"/>
      <c r="F28" s="66">
        <v>2024130010023</v>
      </c>
      <c r="G28" s="284"/>
      <c r="H28" s="284"/>
      <c r="I28" s="284"/>
      <c r="J28" s="272"/>
      <c r="K28" s="133" t="s">
        <v>379</v>
      </c>
      <c r="L28" s="160"/>
      <c r="M28" s="67" t="s">
        <v>295</v>
      </c>
      <c r="N28" s="121">
        <v>1</v>
      </c>
      <c r="O28" s="161">
        <v>45689</v>
      </c>
      <c r="P28" s="67" t="s">
        <v>372</v>
      </c>
      <c r="Q28" s="67">
        <v>365</v>
      </c>
      <c r="R28" s="268"/>
      <c r="S28" s="268"/>
      <c r="T28" s="287"/>
      <c r="U28" s="284"/>
      <c r="V28" s="284"/>
      <c r="W28" s="67" t="s">
        <v>298</v>
      </c>
      <c r="X28" s="67" t="s">
        <v>299</v>
      </c>
      <c r="Y28" s="158">
        <v>1775526682</v>
      </c>
      <c r="Z28" s="64"/>
      <c r="AA28" s="67" t="s">
        <v>53</v>
      </c>
      <c r="AB28" s="67" t="s">
        <v>377</v>
      </c>
      <c r="AC28" s="158">
        <v>1775526682</v>
      </c>
      <c r="AD28" s="158">
        <v>1775526682</v>
      </c>
      <c r="AE28" s="288"/>
      <c r="AF28" s="284"/>
    </row>
    <row r="29" spans="1:36" ht="145.5" customHeight="1">
      <c r="A29" s="58" t="s">
        <v>230</v>
      </c>
      <c r="B29" s="282" t="s">
        <v>248</v>
      </c>
      <c r="C29" s="76" t="s">
        <v>327</v>
      </c>
      <c r="D29" s="297" t="s">
        <v>245</v>
      </c>
      <c r="E29" s="282" t="s">
        <v>278</v>
      </c>
      <c r="F29" s="299">
        <v>2024130010022</v>
      </c>
      <c r="G29" s="282" t="s">
        <v>279</v>
      </c>
      <c r="H29" s="58" t="s">
        <v>280</v>
      </c>
      <c r="I29" s="282" t="s">
        <v>282</v>
      </c>
      <c r="J29" s="128">
        <v>0.6</v>
      </c>
      <c r="K29" s="176" t="s">
        <v>380</v>
      </c>
      <c r="L29" s="62"/>
      <c r="M29" s="63" t="s">
        <v>283</v>
      </c>
      <c r="N29" s="111">
        <v>1</v>
      </c>
      <c r="O29" s="63" t="s">
        <v>382</v>
      </c>
      <c r="P29" s="63" t="s">
        <v>372</v>
      </c>
      <c r="Q29" s="63">
        <v>365</v>
      </c>
      <c r="R29" s="269" t="s">
        <v>301</v>
      </c>
      <c r="S29" s="269" t="s">
        <v>302</v>
      </c>
      <c r="T29" s="285" t="s">
        <v>289</v>
      </c>
      <c r="U29" s="282" t="s">
        <v>284</v>
      </c>
      <c r="V29" s="282" t="s">
        <v>285</v>
      </c>
      <c r="W29" s="63" t="s">
        <v>286</v>
      </c>
      <c r="X29" s="63" t="s">
        <v>287</v>
      </c>
      <c r="Y29" s="163">
        <v>800000000</v>
      </c>
      <c r="Z29" s="58" t="s">
        <v>76</v>
      </c>
      <c r="AA29" s="63" t="s">
        <v>53</v>
      </c>
      <c r="AB29" s="63" t="s">
        <v>377</v>
      </c>
      <c r="AC29" s="163">
        <v>800000000</v>
      </c>
      <c r="AD29" s="163">
        <v>800000000</v>
      </c>
      <c r="AE29" s="280" t="s">
        <v>356</v>
      </c>
      <c r="AF29" s="282" t="s">
        <v>359</v>
      </c>
    </row>
    <row r="30" spans="1:36" ht="163.5" customHeight="1">
      <c r="A30" s="59" t="s">
        <v>231</v>
      </c>
      <c r="B30" s="283"/>
      <c r="C30" s="76" t="s">
        <v>327</v>
      </c>
      <c r="D30" s="298"/>
      <c r="E30" s="283"/>
      <c r="F30" s="300"/>
      <c r="G30" s="283"/>
      <c r="H30" s="59" t="s">
        <v>281</v>
      </c>
      <c r="I30" s="283"/>
      <c r="J30" s="129">
        <v>0.4</v>
      </c>
      <c r="K30" s="177" t="s">
        <v>381</v>
      </c>
      <c r="L30" s="60"/>
      <c r="M30" s="61" t="s">
        <v>283</v>
      </c>
      <c r="N30" s="111">
        <v>1</v>
      </c>
      <c r="O30" s="162">
        <v>45689</v>
      </c>
      <c r="P30" s="63" t="s">
        <v>372</v>
      </c>
      <c r="Q30" s="63">
        <v>365</v>
      </c>
      <c r="R30" s="270"/>
      <c r="S30" s="270"/>
      <c r="T30" s="286"/>
      <c r="U30" s="283"/>
      <c r="V30" s="286"/>
      <c r="W30" s="61" t="s">
        <v>286</v>
      </c>
      <c r="X30" s="61" t="s">
        <v>288</v>
      </c>
      <c r="Y30" s="164">
        <v>118126117</v>
      </c>
      <c r="Z30" s="59" t="s">
        <v>76</v>
      </c>
      <c r="AA30" s="61" t="s">
        <v>53</v>
      </c>
      <c r="AB30" s="61" t="s">
        <v>377</v>
      </c>
      <c r="AC30" s="164">
        <v>118126117</v>
      </c>
      <c r="AD30" s="164">
        <v>118126117</v>
      </c>
      <c r="AE30" s="281"/>
      <c r="AF30" s="283"/>
    </row>
    <row r="31" spans="1:36">
      <c r="K31" s="178"/>
    </row>
    <row r="32" spans="1:36">
      <c r="K32" s="178"/>
    </row>
    <row r="33" spans="11:11">
      <c r="K33" s="178"/>
    </row>
    <row r="34" spans="11:11">
      <c r="K34" s="178"/>
    </row>
    <row r="35" spans="11:11">
      <c r="K35" s="178"/>
    </row>
    <row r="36" spans="11:11">
      <c r="K36" s="178"/>
    </row>
    <row r="37" spans="11:11">
      <c r="K37" s="178"/>
    </row>
    <row r="38" spans="11:11">
      <c r="K38" s="178"/>
    </row>
    <row r="39" spans="11:11">
      <c r="K39" s="178"/>
    </row>
    <row r="40" spans="11:11">
      <c r="K40" s="178"/>
    </row>
    <row r="41" spans="11:11">
      <c r="K41" s="178"/>
    </row>
    <row r="42" spans="11:11">
      <c r="K42" s="178"/>
    </row>
    <row r="43" spans="11:11">
      <c r="K43" s="178"/>
    </row>
    <row r="44" spans="11:11">
      <c r="K44" s="178"/>
    </row>
    <row r="45" spans="11:11">
      <c r="K45" s="178"/>
    </row>
    <row r="46" spans="11:11">
      <c r="K46" s="178"/>
    </row>
    <row r="47" spans="11:11">
      <c r="K47" s="178"/>
    </row>
    <row r="48" spans="11:11">
      <c r="K48" s="178"/>
    </row>
    <row r="49" spans="11:11">
      <c r="K49" s="178"/>
    </row>
    <row r="50" spans="11:11">
      <c r="K50" s="178"/>
    </row>
    <row r="51" spans="11:11">
      <c r="K51" s="178"/>
    </row>
    <row r="52" spans="11:11">
      <c r="K52" s="178"/>
    </row>
    <row r="53" spans="11:11">
      <c r="K53" s="178"/>
    </row>
    <row r="54" spans="11:11">
      <c r="K54" s="178"/>
    </row>
    <row r="55" spans="11:11">
      <c r="K55" s="178"/>
    </row>
    <row r="56" spans="11:11">
      <c r="K56" s="178"/>
    </row>
    <row r="57" spans="11:11">
      <c r="K57" s="178"/>
    </row>
    <row r="58" spans="11:11">
      <c r="K58" s="178"/>
    </row>
    <row r="59" spans="11:11">
      <c r="K59" s="178"/>
    </row>
    <row r="60" spans="11:11">
      <c r="K60" s="178"/>
    </row>
    <row r="61" spans="11:11">
      <c r="K61" s="178"/>
    </row>
    <row r="62" spans="11:11">
      <c r="K62" s="178"/>
    </row>
    <row r="63" spans="11:11">
      <c r="K63" s="178"/>
    </row>
    <row r="64" spans="11:11">
      <c r="K64" s="178"/>
    </row>
    <row r="65" spans="11:11">
      <c r="K65" s="178"/>
    </row>
    <row r="66" spans="11:11">
      <c r="K66" s="178"/>
    </row>
    <row r="67" spans="11:11">
      <c r="K67" s="178"/>
    </row>
    <row r="68" spans="11:11">
      <c r="K68" s="178"/>
    </row>
    <row r="69" spans="11:11">
      <c r="K69" s="178"/>
    </row>
    <row r="70" spans="11:11">
      <c r="K70" s="178"/>
    </row>
    <row r="71" spans="11:11">
      <c r="K71" s="178"/>
    </row>
    <row r="72" spans="11:11">
      <c r="K72" s="178"/>
    </row>
    <row r="73" spans="11:11">
      <c r="K73" s="178"/>
    </row>
    <row r="74" spans="11:11">
      <c r="K74" s="178"/>
    </row>
    <row r="75" spans="11:11">
      <c r="K75" s="178"/>
    </row>
    <row r="76" spans="11:11">
      <c r="K76" s="178"/>
    </row>
    <row r="77" spans="11:11">
      <c r="K77" s="178"/>
    </row>
    <row r="78" spans="11:11">
      <c r="K78" s="178"/>
    </row>
    <row r="79" spans="11:11">
      <c r="K79" s="178"/>
    </row>
    <row r="80" spans="11:11">
      <c r="K80" s="178"/>
    </row>
    <row r="81" spans="11:11">
      <c r="K81" s="178"/>
    </row>
    <row r="82" spans="11:11">
      <c r="K82" s="178"/>
    </row>
    <row r="83" spans="11:11">
      <c r="K83" s="178"/>
    </row>
    <row r="84" spans="11:11">
      <c r="K84" s="178"/>
    </row>
    <row r="85" spans="11:11">
      <c r="K85" s="178"/>
    </row>
    <row r="86" spans="11:11">
      <c r="K86" s="178"/>
    </row>
    <row r="87" spans="11:11">
      <c r="K87" s="178"/>
    </row>
    <row r="88" spans="11:11">
      <c r="K88" s="178"/>
    </row>
    <row r="89" spans="11:11">
      <c r="K89" s="178"/>
    </row>
    <row r="90" spans="11:11">
      <c r="K90" s="178"/>
    </row>
    <row r="91" spans="11:11">
      <c r="K91" s="178"/>
    </row>
    <row r="92" spans="11:11">
      <c r="K92" s="178"/>
    </row>
    <row r="93" spans="11:11">
      <c r="K93" s="178"/>
    </row>
    <row r="94" spans="11:11">
      <c r="K94" s="178"/>
    </row>
    <row r="95" spans="11:11">
      <c r="K95" s="178"/>
    </row>
    <row r="96" spans="11:11">
      <c r="K96" s="178"/>
    </row>
    <row r="97" spans="11:11">
      <c r="K97" s="178"/>
    </row>
    <row r="98" spans="11:11">
      <c r="K98" s="178"/>
    </row>
    <row r="99" spans="11:11">
      <c r="K99" s="178"/>
    </row>
    <row r="100" spans="11:11">
      <c r="K100" s="178"/>
    </row>
    <row r="101" spans="11:11">
      <c r="K101" s="178"/>
    </row>
    <row r="102" spans="11:11">
      <c r="K102" s="178"/>
    </row>
    <row r="103" spans="11:11">
      <c r="K103" s="178"/>
    </row>
    <row r="104" spans="11:11">
      <c r="K104" s="178"/>
    </row>
    <row r="105" spans="11:11">
      <c r="K105" s="178"/>
    </row>
    <row r="106" spans="11:11">
      <c r="K106" s="178"/>
    </row>
    <row r="107" spans="11:11">
      <c r="K107" s="178"/>
    </row>
    <row r="108" spans="11:11">
      <c r="K108" s="178"/>
    </row>
    <row r="109" spans="11:11">
      <c r="K109" s="178"/>
    </row>
    <row r="110" spans="11:11">
      <c r="K110" s="178"/>
    </row>
    <row r="111" spans="11:11">
      <c r="K111" s="178"/>
    </row>
    <row r="112" spans="11:11">
      <c r="K112" s="178"/>
    </row>
    <row r="113" spans="11:11">
      <c r="K113" s="178"/>
    </row>
    <row r="114" spans="11:11">
      <c r="K114" s="178"/>
    </row>
    <row r="115" spans="11:11">
      <c r="K115" s="178"/>
    </row>
    <row r="116" spans="11:11">
      <c r="K116" s="178"/>
    </row>
    <row r="117" spans="11:11">
      <c r="K117" s="178"/>
    </row>
    <row r="118" spans="11:11">
      <c r="K118" s="178"/>
    </row>
    <row r="119" spans="11:11">
      <c r="K119" s="178"/>
    </row>
    <row r="120" spans="11:11">
      <c r="K120" s="178"/>
    </row>
    <row r="121" spans="11:11">
      <c r="K121" s="178"/>
    </row>
    <row r="122" spans="11:11">
      <c r="K122" s="178"/>
    </row>
    <row r="123" spans="11:11">
      <c r="K123" s="178"/>
    </row>
    <row r="124" spans="11:11">
      <c r="K124" s="178"/>
    </row>
    <row r="125" spans="11:11">
      <c r="K125" s="178"/>
    </row>
    <row r="126" spans="11:11">
      <c r="K126" s="178"/>
    </row>
    <row r="127" spans="11:11">
      <c r="K127" s="178"/>
    </row>
    <row r="128" spans="11:11">
      <c r="K128" s="178"/>
    </row>
    <row r="129" spans="11:11">
      <c r="K129" s="178"/>
    </row>
    <row r="130" spans="11:11">
      <c r="K130" s="178"/>
    </row>
    <row r="131" spans="11:11">
      <c r="K131" s="178"/>
    </row>
    <row r="132" spans="11:11">
      <c r="K132" s="178"/>
    </row>
    <row r="133" spans="11:11">
      <c r="K133" s="178"/>
    </row>
    <row r="134" spans="11:11">
      <c r="K134" s="178"/>
    </row>
    <row r="135" spans="11:11">
      <c r="K135" s="178"/>
    </row>
    <row r="136" spans="11:11">
      <c r="K136" s="178"/>
    </row>
    <row r="137" spans="11:11">
      <c r="K137" s="178"/>
    </row>
    <row r="138" spans="11:11">
      <c r="K138" s="178"/>
    </row>
    <row r="139" spans="11:11">
      <c r="K139" s="178"/>
    </row>
    <row r="140" spans="11:11">
      <c r="K140" s="178"/>
    </row>
    <row r="141" spans="11:11">
      <c r="K141" s="178"/>
    </row>
    <row r="142" spans="11:11">
      <c r="K142" s="178"/>
    </row>
    <row r="143" spans="11:11">
      <c r="K143" s="178"/>
    </row>
    <row r="144" spans="11:11">
      <c r="K144" s="178"/>
    </row>
    <row r="145" spans="11:11">
      <c r="K145" s="178"/>
    </row>
    <row r="146" spans="11:11">
      <c r="K146" s="178"/>
    </row>
    <row r="147" spans="11:11">
      <c r="K147" s="178"/>
    </row>
    <row r="148" spans="11:11">
      <c r="K148" s="178"/>
    </row>
    <row r="149" spans="11:11">
      <c r="K149" s="178"/>
    </row>
    <row r="150" spans="11:11">
      <c r="K150" s="178"/>
    </row>
    <row r="151" spans="11:11">
      <c r="K151" s="178"/>
    </row>
    <row r="152" spans="11:11">
      <c r="K152" s="178"/>
    </row>
    <row r="153" spans="11:11">
      <c r="K153" s="178"/>
    </row>
    <row r="154" spans="11:11">
      <c r="K154" s="178"/>
    </row>
    <row r="155" spans="11:11">
      <c r="K155" s="178"/>
    </row>
    <row r="156" spans="11:11">
      <c r="K156" s="178"/>
    </row>
    <row r="157" spans="11:11">
      <c r="K157" s="178"/>
    </row>
    <row r="158" spans="11:11">
      <c r="K158" s="178"/>
    </row>
    <row r="159" spans="11:11">
      <c r="K159" s="178"/>
    </row>
    <row r="160" spans="11:11">
      <c r="K160" s="178"/>
    </row>
    <row r="161" spans="11:11">
      <c r="K161" s="178"/>
    </row>
    <row r="162" spans="11:11">
      <c r="K162" s="178"/>
    </row>
    <row r="163" spans="11:11">
      <c r="K163" s="178"/>
    </row>
    <row r="164" spans="11:11">
      <c r="K164" s="178"/>
    </row>
    <row r="165" spans="11:11">
      <c r="K165" s="178"/>
    </row>
    <row r="166" spans="11:11">
      <c r="K166" s="178"/>
    </row>
    <row r="167" spans="11:11">
      <c r="K167" s="178"/>
    </row>
    <row r="168" spans="11:11">
      <c r="K168" s="178"/>
    </row>
    <row r="169" spans="11:11">
      <c r="K169" s="178"/>
    </row>
    <row r="170" spans="11:11">
      <c r="K170" s="178"/>
    </row>
    <row r="171" spans="11:11">
      <c r="K171" s="178"/>
    </row>
    <row r="172" spans="11:11">
      <c r="K172" s="178"/>
    </row>
    <row r="173" spans="11:11">
      <c r="K173" s="178"/>
    </row>
    <row r="174" spans="11:11">
      <c r="K174" s="178"/>
    </row>
    <row r="175" spans="11:11">
      <c r="K175" s="178"/>
    </row>
    <row r="176" spans="11:11">
      <c r="K176" s="178"/>
    </row>
    <row r="177" spans="11:11">
      <c r="K177" s="178"/>
    </row>
    <row r="178" spans="11:11">
      <c r="K178" s="178"/>
    </row>
    <row r="179" spans="11:11">
      <c r="K179" s="178"/>
    </row>
    <row r="180" spans="11:11">
      <c r="K180" s="178"/>
    </row>
    <row r="181" spans="11:11">
      <c r="K181" s="178"/>
    </row>
    <row r="182" spans="11:11">
      <c r="K182" s="178"/>
    </row>
    <row r="183" spans="11:11">
      <c r="K183" s="178"/>
    </row>
    <row r="184" spans="11:11">
      <c r="K184" s="178"/>
    </row>
    <row r="185" spans="11:11">
      <c r="K185" s="178"/>
    </row>
    <row r="186" spans="11:11">
      <c r="K186" s="178"/>
    </row>
    <row r="187" spans="11:11">
      <c r="K187" s="178"/>
    </row>
    <row r="188" spans="11:11">
      <c r="K188" s="178"/>
    </row>
    <row r="189" spans="11:11">
      <c r="K189" s="178"/>
    </row>
    <row r="190" spans="11:11">
      <c r="K190" s="178"/>
    </row>
    <row r="191" spans="11:11">
      <c r="K191" s="178"/>
    </row>
    <row r="192" spans="11:11">
      <c r="K192" s="178"/>
    </row>
    <row r="193" spans="11:11">
      <c r="K193" s="178"/>
    </row>
    <row r="194" spans="11:11">
      <c r="K194" s="178"/>
    </row>
    <row r="195" spans="11:11">
      <c r="K195" s="178"/>
    </row>
    <row r="196" spans="11:11">
      <c r="K196" s="178"/>
    </row>
    <row r="197" spans="11:11">
      <c r="K197" s="178"/>
    </row>
    <row r="198" spans="11:11">
      <c r="K198" s="178"/>
    </row>
    <row r="199" spans="11:11">
      <c r="K199" s="178"/>
    </row>
    <row r="200" spans="11:11">
      <c r="K200" s="178"/>
    </row>
    <row r="201" spans="11:11">
      <c r="K201" s="178"/>
    </row>
    <row r="202" spans="11:11">
      <c r="K202" s="178"/>
    </row>
    <row r="203" spans="11:11">
      <c r="K203" s="178"/>
    </row>
    <row r="204" spans="11:11">
      <c r="K204" s="178"/>
    </row>
    <row r="205" spans="11:11">
      <c r="K205" s="178"/>
    </row>
    <row r="206" spans="11:11">
      <c r="K206" s="178"/>
    </row>
    <row r="207" spans="11:11">
      <c r="K207" s="178"/>
    </row>
    <row r="208" spans="11:11">
      <c r="K208" s="178"/>
    </row>
    <row r="209" spans="11:11">
      <c r="K209" s="178"/>
    </row>
    <row r="210" spans="11:11">
      <c r="K210" s="178"/>
    </row>
    <row r="211" spans="11:11">
      <c r="K211" s="178"/>
    </row>
    <row r="212" spans="11:11">
      <c r="K212" s="178"/>
    </row>
    <row r="213" spans="11:11">
      <c r="K213" s="178"/>
    </row>
    <row r="214" spans="11:11">
      <c r="K214" s="178"/>
    </row>
    <row r="215" spans="11:11">
      <c r="K215" s="178"/>
    </row>
    <row r="216" spans="11:11">
      <c r="K216" s="178"/>
    </row>
    <row r="217" spans="11:11">
      <c r="K217" s="178"/>
    </row>
    <row r="218" spans="11:11">
      <c r="K218" s="178"/>
    </row>
    <row r="219" spans="11:11">
      <c r="K219" s="178"/>
    </row>
    <row r="220" spans="11:11">
      <c r="K220" s="178"/>
    </row>
    <row r="221" spans="11:11">
      <c r="K221" s="178"/>
    </row>
    <row r="222" spans="11:11">
      <c r="K222" s="178"/>
    </row>
    <row r="223" spans="11:11">
      <c r="K223" s="178"/>
    </row>
    <row r="224" spans="11:11">
      <c r="K224" s="178"/>
    </row>
    <row r="225" spans="11:11">
      <c r="K225" s="178"/>
    </row>
    <row r="226" spans="11:11">
      <c r="K226" s="178"/>
    </row>
    <row r="227" spans="11:11">
      <c r="K227" s="178"/>
    </row>
    <row r="228" spans="11:11">
      <c r="K228" s="178"/>
    </row>
    <row r="229" spans="11:11">
      <c r="K229" s="178"/>
    </row>
    <row r="230" spans="11:11">
      <c r="K230" s="178"/>
    </row>
    <row r="231" spans="11:11">
      <c r="K231" s="178"/>
    </row>
    <row r="232" spans="11:11">
      <c r="K232" s="178"/>
    </row>
    <row r="233" spans="11:11">
      <c r="K233" s="178"/>
    </row>
    <row r="234" spans="11:11">
      <c r="K234" s="178"/>
    </row>
    <row r="235" spans="11:11">
      <c r="K235" s="178"/>
    </row>
    <row r="236" spans="11:11">
      <c r="K236" s="178"/>
    </row>
    <row r="237" spans="11:11">
      <c r="K237" s="178"/>
    </row>
    <row r="238" spans="11:11">
      <c r="K238" s="178"/>
    </row>
    <row r="239" spans="11:11">
      <c r="K239" s="178"/>
    </row>
    <row r="240" spans="11:11">
      <c r="K240" s="178"/>
    </row>
    <row r="241" spans="11:11">
      <c r="K241" s="178"/>
    </row>
    <row r="242" spans="11:11">
      <c r="K242" s="178"/>
    </row>
    <row r="243" spans="11:11">
      <c r="K243" s="178"/>
    </row>
    <row r="244" spans="11:11">
      <c r="K244" s="178"/>
    </row>
    <row r="245" spans="11:11">
      <c r="K245" s="178"/>
    </row>
    <row r="246" spans="11:11">
      <c r="K246" s="178"/>
    </row>
    <row r="247" spans="11:11">
      <c r="K247" s="178"/>
    </row>
    <row r="248" spans="11:11">
      <c r="K248" s="178"/>
    </row>
    <row r="249" spans="11:11">
      <c r="K249" s="178"/>
    </row>
    <row r="250" spans="11:11">
      <c r="K250" s="178"/>
    </row>
    <row r="251" spans="11:11">
      <c r="K251" s="178"/>
    </row>
    <row r="252" spans="11:11">
      <c r="K252" s="178"/>
    </row>
    <row r="253" spans="11:11">
      <c r="K253" s="178"/>
    </row>
    <row r="254" spans="11:11">
      <c r="K254" s="178"/>
    </row>
    <row r="255" spans="11:11">
      <c r="K255" s="178"/>
    </row>
    <row r="256" spans="11:11">
      <c r="K256" s="178"/>
    </row>
    <row r="257" spans="11:11">
      <c r="K257" s="178"/>
    </row>
    <row r="258" spans="11:11">
      <c r="K258" s="178"/>
    </row>
    <row r="259" spans="11:11">
      <c r="K259" s="178"/>
    </row>
    <row r="260" spans="11:11">
      <c r="K260" s="178"/>
    </row>
    <row r="261" spans="11:11">
      <c r="K261" s="178"/>
    </row>
    <row r="262" spans="11:11">
      <c r="K262" s="178"/>
    </row>
    <row r="263" spans="11:11">
      <c r="K263" s="178"/>
    </row>
    <row r="264" spans="11:11">
      <c r="K264" s="178"/>
    </row>
    <row r="265" spans="11:11">
      <c r="K265" s="178"/>
    </row>
    <row r="266" spans="11:11">
      <c r="K266" s="178"/>
    </row>
    <row r="267" spans="11:11">
      <c r="K267" s="178"/>
    </row>
    <row r="268" spans="11:11">
      <c r="K268" s="178"/>
    </row>
    <row r="269" spans="11:11">
      <c r="K269" s="178"/>
    </row>
    <row r="270" spans="11:11">
      <c r="K270" s="178"/>
    </row>
    <row r="271" spans="11:11">
      <c r="K271" s="178"/>
    </row>
    <row r="272" spans="11:11">
      <c r="K272" s="178"/>
    </row>
    <row r="273" spans="11:11">
      <c r="K273" s="178"/>
    </row>
    <row r="274" spans="11:11">
      <c r="K274" s="178"/>
    </row>
    <row r="275" spans="11:11">
      <c r="K275" s="178"/>
    </row>
    <row r="276" spans="11:11">
      <c r="K276" s="178"/>
    </row>
    <row r="277" spans="11:11">
      <c r="K277" s="178"/>
    </row>
    <row r="278" spans="11:11">
      <c r="K278" s="178"/>
    </row>
    <row r="279" spans="11:11">
      <c r="K279" s="178"/>
    </row>
    <row r="280" spans="11:11">
      <c r="K280" s="178"/>
    </row>
    <row r="281" spans="11:11">
      <c r="K281" s="178"/>
    </row>
    <row r="282" spans="11:11">
      <c r="K282" s="178"/>
    </row>
    <row r="283" spans="11:11">
      <c r="K283" s="178"/>
    </row>
  </sheetData>
  <mergeCells count="68">
    <mergeCell ref="D20:D23"/>
    <mergeCell ref="D24:D25"/>
    <mergeCell ref="G29:G30"/>
    <mergeCell ref="G26:G28"/>
    <mergeCell ref="I27:I28"/>
    <mergeCell ref="H27:H28"/>
    <mergeCell ref="D9:D11"/>
    <mergeCell ref="D13:D17"/>
    <mergeCell ref="H9:H12"/>
    <mergeCell ref="F18:F19"/>
    <mergeCell ref="H18:H19"/>
    <mergeCell ref="I29:I30"/>
    <mergeCell ref="A26:A28"/>
    <mergeCell ref="G9:G25"/>
    <mergeCell ref="I9:I12"/>
    <mergeCell ref="I13:I17"/>
    <mergeCell ref="H13:H17"/>
    <mergeCell ref="H20:H23"/>
    <mergeCell ref="I20:I23"/>
    <mergeCell ref="H24:H25"/>
    <mergeCell ref="A18:A19"/>
    <mergeCell ref="B18:B19"/>
    <mergeCell ref="C18:C19"/>
    <mergeCell ref="D18:D19"/>
    <mergeCell ref="E18:E19"/>
    <mergeCell ref="I24:I25"/>
    <mergeCell ref="B29:B30"/>
    <mergeCell ref="D29:D30"/>
    <mergeCell ref="E29:E30"/>
    <mergeCell ref="F29:F30"/>
    <mergeCell ref="E26:E28"/>
    <mergeCell ref="D27:D28"/>
    <mergeCell ref="C3:AE3"/>
    <mergeCell ref="C4:AE4"/>
    <mergeCell ref="C5:AF5"/>
    <mergeCell ref="A6:V7"/>
    <mergeCell ref="A5:B5"/>
    <mergeCell ref="A1:B4"/>
    <mergeCell ref="W6:AB7"/>
    <mergeCell ref="AC6:AF7"/>
    <mergeCell ref="C1:AE1"/>
    <mergeCell ref="C2:AE2"/>
    <mergeCell ref="AE9:AE25"/>
    <mergeCell ref="AF9:AF25"/>
    <mergeCell ref="S26:S28"/>
    <mergeCell ref="AE29:AE30"/>
    <mergeCell ref="AF29:AF30"/>
    <mergeCell ref="U9:U25"/>
    <mergeCell ref="V9:V25"/>
    <mergeCell ref="AF26:AF28"/>
    <mergeCell ref="T29:T30"/>
    <mergeCell ref="T26:T28"/>
    <mergeCell ref="U26:U28"/>
    <mergeCell ref="V26:V28"/>
    <mergeCell ref="AE26:AE28"/>
    <mergeCell ref="U29:U30"/>
    <mergeCell ref="V29:V30"/>
    <mergeCell ref="R26:R28"/>
    <mergeCell ref="R29:R30"/>
    <mergeCell ref="S29:S30"/>
    <mergeCell ref="J27:J28"/>
    <mergeCell ref="S9:S25"/>
    <mergeCell ref="R9:R25"/>
    <mergeCell ref="J9:J12"/>
    <mergeCell ref="J13:J17"/>
    <mergeCell ref="J20:J23"/>
    <mergeCell ref="J24:J25"/>
    <mergeCell ref="J18:J19"/>
  </mergeCells>
  <dataValidations count="1">
    <dataValidation type="list" allowBlank="1" showInputMessage="1" showErrorMessage="1" sqref="L9:L126" xr:uid="{53F5AFE7-0648-4BC3-B595-23D9432F3963}">
      <formula1>$AJ$9:$AJ$25</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BF56AEF-E26E-4674-BF29-26E9E58D49F0}">
          <x14:formula1>
            <xm:f>ANEXO1!$A$2:$A$21</xm:f>
          </x14:formula1>
          <xm:sqref>Z9:Z81</xm:sqref>
        </x14:dataValidation>
        <x14:dataValidation type="list" allowBlank="1" showInputMessage="1" showErrorMessage="1" xr:uid="{585F26FA-142C-4EF2-9E2D-B1B94565E479}">
          <x14:formula1>
            <xm:f>ANEXO1!$F$2:$F$7</xm:f>
          </x14:formula1>
          <xm:sqref>AA9:AA90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375" customWidth="1"/>
    <col min="5" max="6" width="22.875" customWidth="1"/>
    <col min="7" max="7" width="25.25" customWidth="1"/>
  </cols>
  <sheetData>
    <row r="2" spans="1:7">
      <c r="A2" s="322" t="s">
        <v>36</v>
      </c>
      <c r="B2" s="323"/>
      <c r="C2" s="323"/>
      <c r="D2" s="323"/>
      <c r="E2" s="323"/>
      <c r="F2" s="323"/>
      <c r="G2" s="324"/>
    </row>
    <row r="3" spans="1:7" s="5" customFormat="1">
      <c r="A3" s="29" t="s">
        <v>37</v>
      </c>
      <c r="B3" s="319" t="s">
        <v>38</v>
      </c>
      <c r="C3" s="319"/>
      <c r="D3" s="319"/>
      <c r="E3" s="319"/>
      <c r="F3" s="319"/>
      <c r="G3" s="31" t="s">
        <v>39</v>
      </c>
    </row>
    <row r="4" spans="1:7" ht="12.75" customHeight="1">
      <c r="A4" s="32">
        <v>45489</v>
      </c>
      <c r="B4" s="320" t="s">
        <v>221</v>
      </c>
      <c r="C4" s="320"/>
      <c r="D4" s="320"/>
      <c r="E4" s="320"/>
      <c r="F4" s="320"/>
      <c r="G4" s="33" t="s">
        <v>222</v>
      </c>
    </row>
    <row r="5" spans="1:7" ht="12.75" customHeight="1">
      <c r="A5" s="34"/>
      <c r="B5" s="320"/>
      <c r="C5" s="320"/>
      <c r="D5" s="320"/>
      <c r="E5" s="320"/>
      <c r="F5" s="320"/>
      <c r="G5" s="33"/>
    </row>
    <row r="6" spans="1:7">
      <c r="A6" s="34"/>
      <c r="B6" s="321"/>
      <c r="C6" s="321"/>
      <c r="D6" s="321"/>
      <c r="E6" s="321"/>
      <c r="F6" s="321"/>
      <c r="G6" s="36"/>
    </row>
    <row r="7" spans="1:7">
      <c r="A7" s="34"/>
      <c r="B7" s="321"/>
      <c r="C7" s="321"/>
      <c r="D7" s="321"/>
      <c r="E7" s="321"/>
      <c r="F7" s="321"/>
      <c r="G7" s="36"/>
    </row>
    <row r="8" spans="1:7">
      <c r="A8" s="34"/>
      <c r="B8" s="35"/>
      <c r="C8" s="35"/>
      <c r="D8" s="35"/>
      <c r="E8" s="35"/>
      <c r="F8" s="35"/>
      <c r="G8" s="36"/>
    </row>
    <row r="9" spans="1:7">
      <c r="A9" s="315" t="s">
        <v>223</v>
      </c>
      <c r="B9" s="316"/>
      <c r="C9" s="316"/>
      <c r="D9" s="316"/>
      <c r="E9" s="316"/>
      <c r="F9" s="316"/>
      <c r="G9" s="317"/>
    </row>
    <row r="10" spans="1:7" s="5" customFormat="1">
      <c r="A10" s="30"/>
      <c r="B10" s="319" t="s">
        <v>40</v>
      </c>
      <c r="C10" s="319"/>
      <c r="D10" s="319" t="s">
        <v>41</v>
      </c>
      <c r="E10" s="319"/>
      <c r="F10" s="30" t="s">
        <v>37</v>
      </c>
      <c r="G10" s="30" t="s">
        <v>42</v>
      </c>
    </row>
    <row r="11" spans="1:7">
      <c r="A11" s="37" t="s">
        <v>43</v>
      </c>
      <c r="B11" s="320" t="s">
        <v>44</v>
      </c>
      <c r="C11" s="320"/>
      <c r="D11" s="318" t="s">
        <v>45</v>
      </c>
      <c r="E11" s="318"/>
      <c r="F11" s="34" t="s">
        <v>78</v>
      </c>
      <c r="G11" s="36"/>
    </row>
    <row r="12" spans="1:7">
      <c r="A12" s="37" t="s">
        <v>46</v>
      </c>
      <c r="B12" s="318" t="s">
        <v>47</v>
      </c>
      <c r="C12" s="318"/>
      <c r="D12" s="318" t="s">
        <v>79</v>
      </c>
      <c r="E12" s="318"/>
      <c r="F12" s="34" t="s">
        <v>78</v>
      </c>
      <c r="G12" s="36"/>
    </row>
    <row r="13" spans="1:7">
      <c r="A13" s="37" t="s">
        <v>48</v>
      </c>
      <c r="B13" s="318" t="s">
        <v>47</v>
      </c>
      <c r="C13" s="318"/>
      <c r="D13" s="318" t="s">
        <v>79</v>
      </c>
      <c r="E13" s="318"/>
      <c r="F13" s="34" t="s">
        <v>78</v>
      </c>
      <c r="G13" s="36"/>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workbookViewId="0">
      <selection activeCell="A3" sqref="A3"/>
    </sheetView>
  </sheetViews>
  <sheetFormatPr baseColWidth="10" defaultColWidth="10.875" defaultRowHeight="14.25"/>
  <cols>
    <col min="1" max="1" width="55.375" customWidth="1"/>
    <col min="5" max="5" width="20.125" customWidth="1"/>
    <col min="6" max="6" width="34.75" customWidth="1"/>
  </cols>
  <sheetData>
    <row r="1" spans="1:6" ht="52.5" customHeight="1">
      <c r="A1" s="27" t="s">
        <v>49</v>
      </c>
      <c r="E1" s="6" t="s">
        <v>50</v>
      </c>
      <c r="F1" s="6" t="s">
        <v>51</v>
      </c>
    </row>
    <row r="2" spans="1:6" ht="25.5" customHeight="1">
      <c r="A2" s="26" t="s">
        <v>52</v>
      </c>
      <c r="E2" s="7">
        <v>0</v>
      </c>
      <c r="F2" s="8" t="s">
        <v>53</v>
      </c>
    </row>
    <row r="3" spans="1:6" ht="45" customHeight="1">
      <c r="A3" s="26" t="s">
        <v>54</v>
      </c>
      <c r="E3" s="7">
        <v>1</v>
      </c>
      <c r="F3" s="8" t="s">
        <v>55</v>
      </c>
    </row>
    <row r="4" spans="1:6" ht="45" customHeight="1">
      <c r="A4" s="26" t="s">
        <v>56</v>
      </c>
      <c r="E4" s="7">
        <v>2</v>
      </c>
      <c r="F4" s="8" t="s">
        <v>57</v>
      </c>
    </row>
    <row r="5" spans="1:6" ht="45" customHeight="1">
      <c r="A5" s="26" t="s">
        <v>58</v>
      </c>
      <c r="E5" s="7">
        <v>3</v>
      </c>
      <c r="F5" s="8" t="s">
        <v>59</v>
      </c>
    </row>
    <row r="6" spans="1:6" ht="45" customHeight="1">
      <c r="A6" s="26" t="s">
        <v>60</v>
      </c>
      <c r="E6" s="7">
        <v>4</v>
      </c>
      <c r="F6" s="8" t="s">
        <v>61</v>
      </c>
    </row>
    <row r="7" spans="1:6" ht="45" customHeight="1">
      <c r="A7" s="26" t="s">
        <v>62</v>
      </c>
      <c r="E7" s="7">
        <v>5</v>
      </c>
      <c r="F7" s="8" t="s">
        <v>63</v>
      </c>
    </row>
    <row r="8" spans="1:6" ht="45" customHeight="1">
      <c r="A8" s="26" t="s">
        <v>64</v>
      </c>
    </row>
    <row r="9" spans="1:6" ht="45" customHeight="1">
      <c r="A9" s="26" t="s">
        <v>65</v>
      </c>
    </row>
    <row r="10" spans="1:6" ht="45" customHeight="1">
      <c r="A10" s="26" t="s">
        <v>66</v>
      </c>
    </row>
    <row r="11" spans="1:6" ht="45" customHeight="1">
      <c r="A11" s="26" t="s">
        <v>67</v>
      </c>
    </row>
    <row r="12" spans="1:6" ht="45" customHeight="1">
      <c r="A12" s="26" t="s">
        <v>68</v>
      </c>
    </row>
    <row r="13" spans="1:6" ht="45" customHeight="1">
      <c r="A13" s="26" t="s">
        <v>69</v>
      </c>
    </row>
    <row r="14" spans="1:6" ht="45" customHeight="1">
      <c r="A14" s="26" t="s">
        <v>70</v>
      </c>
    </row>
    <row r="15" spans="1:6" ht="45" customHeight="1">
      <c r="A15" s="26" t="s">
        <v>71</v>
      </c>
    </row>
    <row r="16" spans="1:6" ht="45" customHeight="1">
      <c r="A16" s="26" t="s">
        <v>72</v>
      </c>
    </row>
    <row r="17" spans="1:1" ht="45" customHeight="1">
      <c r="A17" s="26" t="s">
        <v>73</v>
      </c>
    </row>
    <row r="18" spans="1:1" ht="45" customHeight="1">
      <c r="A18" s="26" t="s">
        <v>74</v>
      </c>
    </row>
    <row r="19" spans="1:1" ht="45" customHeight="1">
      <c r="A19" s="26" t="s">
        <v>75</v>
      </c>
    </row>
    <row r="20" spans="1:1" ht="45" customHeight="1">
      <c r="A20" s="26" t="s">
        <v>76</v>
      </c>
    </row>
    <row r="21" spans="1:1" ht="45" customHeight="1">
      <c r="A21" s="26" t="s">
        <v>77</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 GIOVANA</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ACER</cp:lastModifiedBy>
  <dcterms:created xsi:type="dcterms:W3CDTF">2024-07-04T17:50:33Z</dcterms:created>
  <dcterms:modified xsi:type="dcterms:W3CDTF">2025-01-30T22:49:39Z</dcterms:modified>
</cp:coreProperties>
</file>