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G:\Mi unidad\VIGENCIA 2025\ALCALDÍA DE CARTAGENA 2025\PLANES INSTITUCIONALES Y ESTRATEGICOS 2025\PRELIMINARES\VERSIONES EN REVISIÓN\VERSIONES DE ENTREGA\"/>
    </mc:Choice>
  </mc:AlternateContent>
  <xr:revisionPtr revIDLastSave="0" documentId="8_{7C17E486-81DC-4095-88B7-B3323AA40F08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Plan de Acción (2)" sheetId="3" r:id="rId1"/>
  </sheets>
  <definedNames>
    <definedName name="_xlnm._FilterDatabase" localSheetId="0" hidden="1">'Plan de Acción (2)'!$A$5:$AL$92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91" i="3" l="1"/>
  <c r="AD91" i="3"/>
  <c r="W91" i="3"/>
  <c r="P91" i="3"/>
  <c r="AK90" i="3"/>
  <c r="AD90" i="3"/>
  <c r="W90" i="3"/>
  <c r="P90" i="3"/>
  <c r="AK89" i="3"/>
  <c r="AD89" i="3"/>
  <c r="W89" i="3"/>
  <c r="P89" i="3"/>
  <c r="AK88" i="3"/>
  <c r="AD88" i="3"/>
  <c r="W88" i="3"/>
  <c r="P88" i="3"/>
  <c r="AK87" i="3"/>
  <c r="AD87" i="3"/>
  <c r="W87" i="3"/>
  <c r="P87" i="3"/>
  <c r="AK86" i="3"/>
  <c r="AD86" i="3"/>
  <c r="W86" i="3"/>
  <c r="P86" i="3"/>
  <c r="AK85" i="3"/>
  <c r="AD85" i="3"/>
  <c r="W85" i="3"/>
  <c r="P85" i="3"/>
  <c r="AK84" i="3"/>
  <c r="AD84" i="3"/>
  <c r="W84" i="3"/>
  <c r="P84" i="3"/>
  <c r="AK83" i="3"/>
  <c r="AD83" i="3"/>
  <c r="W83" i="3"/>
  <c r="P83" i="3"/>
  <c r="AK82" i="3"/>
  <c r="AD82" i="3"/>
  <c r="W82" i="3"/>
  <c r="P82" i="3"/>
  <c r="AK81" i="3"/>
  <c r="AD81" i="3"/>
  <c r="W81" i="3"/>
  <c r="P81" i="3"/>
  <c r="AK80" i="3"/>
  <c r="AD80" i="3"/>
  <c r="W80" i="3"/>
  <c r="P80" i="3"/>
  <c r="AK79" i="3"/>
  <c r="AD79" i="3"/>
  <c r="W79" i="3"/>
  <c r="P79" i="3"/>
  <c r="AK78" i="3"/>
  <c r="AD78" i="3"/>
  <c r="W78" i="3"/>
  <c r="P78" i="3"/>
  <c r="AK77" i="3"/>
  <c r="AD77" i="3"/>
  <c r="W77" i="3"/>
  <c r="P77" i="3"/>
  <c r="AK76" i="3"/>
  <c r="AD76" i="3"/>
  <c r="W76" i="3"/>
  <c r="P76" i="3"/>
  <c r="AK75" i="3"/>
  <c r="AD75" i="3"/>
  <c r="W75" i="3"/>
  <c r="P75" i="3"/>
  <c r="AK74" i="3"/>
  <c r="AD74" i="3"/>
  <c r="W74" i="3"/>
  <c r="P74" i="3"/>
  <c r="AK73" i="3"/>
  <c r="AD73" i="3"/>
  <c r="W73" i="3"/>
  <c r="P73" i="3"/>
  <c r="AK72" i="3"/>
  <c r="AD72" i="3"/>
  <c r="W72" i="3"/>
  <c r="P72" i="3"/>
  <c r="AK71" i="3"/>
  <c r="AD71" i="3"/>
  <c r="W71" i="3"/>
  <c r="P71" i="3"/>
  <c r="AK70" i="3"/>
  <c r="AD70" i="3"/>
  <c r="W70" i="3"/>
  <c r="P70" i="3"/>
  <c r="AK69" i="3"/>
  <c r="AD69" i="3"/>
  <c r="W69" i="3"/>
  <c r="P69" i="3"/>
  <c r="AK68" i="3"/>
  <c r="AD68" i="3"/>
  <c r="W68" i="3"/>
  <c r="P68" i="3"/>
  <c r="AK67" i="3"/>
  <c r="AD67" i="3"/>
  <c r="W67" i="3"/>
  <c r="P67" i="3"/>
  <c r="AK66" i="3"/>
  <c r="AD66" i="3"/>
  <c r="W66" i="3"/>
  <c r="P66" i="3"/>
  <c r="AK65" i="3"/>
  <c r="AD65" i="3"/>
  <c r="W65" i="3"/>
  <c r="P65" i="3"/>
  <c r="AK64" i="3"/>
  <c r="AD64" i="3"/>
  <c r="W64" i="3"/>
  <c r="P64" i="3"/>
  <c r="AK63" i="3"/>
  <c r="AD63" i="3"/>
  <c r="W63" i="3"/>
  <c r="P63" i="3"/>
  <c r="AK62" i="3"/>
  <c r="AD62" i="3"/>
  <c r="W62" i="3"/>
  <c r="P62" i="3"/>
  <c r="AK61" i="3"/>
  <c r="AD61" i="3"/>
  <c r="W61" i="3"/>
  <c r="P61" i="3"/>
  <c r="AK60" i="3"/>
  <c r="AD60" i="3"/>
  <c r="W60" i="3"/>
  <c r="P60" i="3"/>
  <c r="AK59" i="3"/>
  <c r="AD59" i="3"/>
  <c r="W59" i="3"/>
  <c r="P59" i="3"/>
  <c r="AK58" i="3"/>
  <c r="AD58" i="3"/>
  <c r="W58" i="3"/>
  <c r="P58" i="3"/>
  <c r="AK57" i="3"/>
  <c r="AD57" i="3"/>
  <c r="W57" i="3"/>
  <c r="P57" i="3"/>
  <c r="AK56" i="3"/>
  <c r="AD56" i="3"/>
  <c r="W56" i="3"/>
  <c r="P56" i="3"/>
  <c r="AK55" i="3"/>
  <c r="AD55" i="3"/>
  <c r="W55" i="3"/>
  <c r="P55" i="3"/>
  <c r="AK54" i="3"/>
  <c r="AD54" i="3"/>
  <c r="W54" i="3"/>
  <c r="P54" i="3"/>
  <c r="AK53" i="3"/>
  <c r="AD53" i="3"/>
  <c r="W53" i="3"/>
  <c r="P53" i="3"/>
  <c r="AK52" i="3"/>
  <c r="AD52" i="3"/>
  <c r="W52" i="3"/>
  <c r="P52" i="3"/>
  <c r="AK51" i="3"/>
  <c r="AD51" i="3"/>
  <c r="W51" i="3"/>
  <c r="P51" i="3"/>
  <c r="AK50" i="3"/>
  <c r="AD50" i="3"/>
  <c r="W50" i="3"/>
  <c r="P50" i="3"/>
  <c r="AK49" i="3"/>
  <c r="AD49" i="3"/>
  <c r="W49" i="3"/>
  <c r="P49" i="3"/>
  <c r="AK48" i="3"/>
  <c r="AD48" i="3"/>
  <c r="W48" i="3"/>
  <c r="P48" i="3"/>
  <c r="AK47" i="3"/>
  <c r="AD47" i="3"/>
  <c r="W47" i="3"/>
  <c r="P47" i="3"/>
  <c r="AK46" i="3"/>
  <c r="AD46" i="3"/>
  <c r="W46" i="3"/>
  <c r="P46" i="3"/>
  <c r="AK45" i="3"/>
  <c r="AD45" i="3"/>
  <c r="W45" i="3"/>
  <c r="P45" i="3"/>
  <c r="AK44" i="3"/>
  <c r="AD44" i="3"/>
  <c r="W44" i="3"/>
  <c r="P44" i="3"/>
  <c r="AK43" i="3"/>
  <c r="AD43" i="3"/>
  <c r="W43" i="3"/>
  <c r="P43" i="3"/>
  <c r="AK42" i="3"/>
  <c r="AD42" i="3"/>
  <c r="W42" i="3"/>
  <c r="P42" i="3"/>
  <c r="AK41" i="3"/>
  <c r="AD41" i="3"/>
  <c r="W41" i="3"/>
  <c r="P41" i="3"/>
  <c r="AK40" i="3"/>
  <c r="AD40" i="3"/>
  <c r="W40" i="3"/>
  <c r="P40" i="3"/>
  <c r="AK39" i="3"/>
  <c r="AD39" i="3"/>
  <c r="W39" i="3"/>
  <c r="P39" i="3"/>
  <c r="AK38" i="3"/>
  <c r="AD38" i="3"/>
  <c r="W38" i="3"/>
  <c r="P38" i="3"/>
  <c r="AK37" i="3"/>
  <c r="AD37" i="3"/>
  <c r="W37" i="3"/>
  <c r="P37" i="3"/>
  <c r="AK36" i="3"/>
  <c r="AD36" i="3"/>
  <c r="W36" i="3"/>
  <c r="P36" i="3"/>
  <c r="AK35" i="3"/>
  <c r="AD35" i="3"/>
  <c r="W35" i="3"/>
  <c r="P35" i="3"/>
  <c r="AK34" i="3"/>
  <c r="AD34" i="3"/>
  <c r="W34" i="3"/>
  <c r="P34" i="3"/>
  <c r="AK33" i="3"/>
  <c r="AD33" i="3"/>
  <c r="W33" i="3"/>
  <c r="P33" i="3"/>
  <c r="AK32" i="3"/>
  <c r="AD32" i="3"/>
  <c r="W32" i="3"/>
  <c r="P32" i="3"/>
  <c r="AK31" i="3"/>
  <c r="AD31" i="3"/>
  <c r="W31" i="3"/>
  <c r="P31" i="3"/>
  <c r="AK30" i="3"/>
  <c r="AD30" i="3"/>
  <c r="W30" i="3"/>
  <c r="P30" i="3"/>
  <c r="AK29" i="3"/>
  <c r="AD29" i="3"/>
  <c r="W29" i="3"/>
  <c r="P29" i="3"/>
  <c r="AK28" i="3"/>
  <c r="AD28" i="3"/>
  <c r="W28" i="3"/>
  <c r="P28" i="3"/>
  <c r="AK27" i="3"/>
  <c r="AD27" i="3"/>
  <c r="W27" i="3"/>
  <c r="P27" i="3"/>
  <c r="AK26" i="3"/>
  <c r="AD26" i="3"/>
  <c r="W26" i="3"/>
  <c r="P26" i="3"/>
  <c r="AK25" i="3"/>
  <c r="AD25" i="3"/>
  <c r="W25" i="3"/>
  <c r="P25" i="3"/>
  <c r="AK24" i="3"/>
  <c r="AD24" i="3"/>
  <c r="W24" i="3"/>
  <c r="P24" i="3"/>
  <c r="AK23" i="3"/>
  <c r="AD23" i="3"/>
  <c r="W23" i="3"/>
  <c r="P23" i="3"/>
  <c r="AK22" i="3"/>
  <c r="AD22" i="3"/>
  <c r="W22" i="3"/>
  <c r="P22" i="3"/>
  <c r="AK21" i="3"/>
  <c r="AD21" i="3"/>
  <c r="W21" i="3"/>
  <c r="P21" i="3"/>
  <c r="AK20" i="3"/>
  <c r="AD20" i="3"/>
  <c r="W20" i="3"/>
  <c r="P20" i="3"/>
  <c r="AK19" i="3"/>
  <c r="AD19" i="3"/>
  <c r="W19" i="3"/>
  <c r="P19" i="3"/>
  <c r="AK18" i="3"/>
  <c r="AD18" i="3"/>
  <c r="W18" i="3"/>
  <c r="P18" i="3"/>
  <c r="I18" i="3"/>
  <c r="AK17" i="3"/>
  <c r="AD17" i="3"/>
  <c r="W17" i="3"/>
  <c r="P17" i="3"/>
  <c r="AK16" i="3"/>
  <c r="AD16" i="3"/>
  <c r="W16" i="3"/>
  <c r="P16" i="3"/>
  <c r="AK15" i="3"/>
  <c r="AD15" i="3"/>
  <c r="W15" i="3"/>
  <c r="P15" i="3"/>
  <c r="AK14" i="3"/>
  <c r="AD14" i="3"/>
  <c r="W14" i="3"/>
  <c r="AK13" i="3"/>
  <c r="AD13" i="3"/>
  <c r="W13" i="3"/>
  <c r="AK12" i="3"/>
  <c r="AD12" i="3"/>
  <c r="W12" i="3"/>
  <c r="AK11" i="3"/>
  <c r="AD11" i="3"/>
  <c r="W11" i="3"/>
  <c r="AK10" i="3"/>
  <c r="AD10" i="3"/>
  <c r="W10" i="3"/>
  <c r="AK9" i="3"/>
  <c r="AD9" i="3"/>
  <c r="W9" i="3"/>
  <c r="AK8" i="3"/>
  <c r="AD8" i="3"/>
  <c r="W8" i="3"/>
  <c r="AK7" i="3"/>
  <c r="AD7" i="3"/>
  <c r="W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CA3AABEA-E574-4E8B-AC23-67243E08A2B0}">
      <text>
        <r>
          <rPr>
            <sz val="11"/>
            <color theme="1"/>
            <rFont val="Arial"/>
            <family val="2"/>
          </rPr>
          <t>======
ID#AAAAIpfxlrQ
Calidad - MIPG    (2021-06-01 21:59:59)
Detallar los Criterios diferenciales exigidos por la Política (Manual Operativo MIPG)</t>
        </r>
      </text>
    </comment>
    <comment ref="E5" authorId="0" shapeId="0" xr:uid="{46CB044C-E78E-4DB4-945A-D7C42A89968B}">
      <text>
        <r>
          <rPr>
            <sz val="11"/>
            <color theme="1"/>
            <rFont val="Arial"/>
            <family val="2"/>
          </rPr>
          <t>======
ID#AAAAIpfxlrU
Calidad - MIPG    (2021-06-01 21:59:59)
Describir la actividad o acción de mejora a realizar para el cumplimiento del criterio diferencial.
Estas actividades pueden ser determidas por:
1. Resultados de Auditorias
2. Resultados del FURAG
3. Identificación de Necesidades del Área</t>
        </r>
      </text>
    </comment>
    <comment ref="F5" authorId="0" shapeId="0" xr:uid="{7E6C5654-FAF2-4CDB-8B5C-0BB353DBB9DB}">
      <text>
        <r>
          <rPr>
            <sz val="11"/>
            <color theme="1"/>
            <rFont val="Arial"/>
            <family val="2"/>
          </rPr>
          <t>======
ID#AAAAIpfxlrI
Calidad - MIPG    (2021-06-01 21:59:59)
Describir el producto específico que arrojará la actividad a realizar</t>
        </r>
      </text>
    </comment>
  </commentList>
</comments>
</file>

<file path=xl/sharedStrings.xml><?xml version="1.0" encoding="utf-8"?>
<sst xmlns="http://schemas.openxmlformats.org/spreadsheetml/2006/main" count="555" uniqueCount="357">
  <si>
    <t>ALCALDÍA DISTRITAL DE CARTAGENA DE INDIAS</t>
  </si>
  <si>
    <t>Codigo : GADCA04-F001</t>
  </si>
  <si>
    <t xml:space="preserve">MACROPROCESO : GESTIÓN ADMINISTRATIVA /PROCESO:CALIDAD / SUBPROCESO: IMPLEMENTACIÓN DE MODELOS DE GESTIÓN </t>
  </si>
  <si>
    <t>Versión: 2.0</t>
  </si>
  <si>
    <t>PLAN DE ACCIÓN POLÍTICA DE GESTIÓN Y DESEMPEÑO</t>
  </si>
  <si>
    <t>Vigencia : 12/01/2024</t>
  </si>
  <si>
    <t>ITEM</t>
  </si>
  <si>
    <t>CATEGORÍA Ó COMPONENTE DE LA POLÍTICA</t>
  </si>
  <si>
    <t>CICLO DE PROCESO</t>
  </si>
  <si>
    <t>PROCESOS QUE INTERACTUAN</t>
  </si>
  <si>
    <t>ACTIVIDAD</t>
  </si>
  <si>
    <t>PRODUCTO</t>
  </si>
  <si>
    <t xml:space="preserve"> INDICADOR DEL PRODUCTO</t>
  </si>
  <si>
    <t>FECHA INICIO</t>
  </si>
  <si>
    <t>FECHA FINAL</t>
  </si>
  <si>
    <t>RESPONSABLE</t>
  </si>
  <si>
    <t>META PROYECTADA PARA LA VIGENCIA 2025</t>
  </si>
  <si>
    <t>META PROYECTADA PARA LA VIGENCIA 2026</t>
  </si>
  <si>
    <t>META PROYECTADA PARA LA VIGENCIA 2027</t>
  </si>
  <si>
    <t>P:  Planear
H:  Hacer
V:  Verificar
A: Actuar</t>
  </si>
  <si>
    <t xml:space="preserve">META ALCANZADA TRIMESTRE 1 </t>
  </si>
  <si>
    <t xml:space="preserve">META ALCANZADA
TRIMESTRE 2 </t>
  </si>
  <si>
    <t xml:space="preserve">META ALCANZADA
TRIMESTRE 3 </t>
  </si>
  <si>
    <t xml:space="preserve">META ALCANZADA
 TRIMESTRE 4 </t>
  </si>
  <si>
    <t>NIVEL DE AVANCE DE LA META PROYECTADA</t>
  </si>
  <si>
    <t>OBSERVACIONES</t>
  </si>
  <si>
    <t xml:space="preserve">META ALCANZADA TRIMESTRE 2 </t>
  </si>
  <si>
    <t xml:space="preserve">META ALCANZADA
TRIMESTRE 4 </t>
  </si>
  <si>
    <t xml:space="preserve">META ALCANZADA
TRIMESTRE 1 </t>
  </si>
  <si>
    <t xml:space="preserve">META ALCANZADA TRIMESTRE 3 </t>
  </si>
  <si>
    <t>Conocer y considerar el propósito, las funciones y el tipo de entidad; conocer su entorno; y vincular la planeación estratégica en los diseños de planeación del área.</t>
  </si>
  <si>
    <t>Conocer y considerar toda la normatividad aplicable al proceso de TH</t>
  </si>
  <si>
    <t>Conocer y considerar los lineamientos institucionales macro relacionados con la entidad, emitidos por Función Pública, CNSC, ESAP y Presidencia de la República.</t>
  </si>
  <si>
    <t>Gestionar la información en el SIGEP (Servidores Públicos). Gestionar el diligenciamiento de las hojas de vida y la vinculación en la plataforma de SIGEP del 100% de los servidores publicos y mantener actualizada</t>
  </si>
  <si>
    <t>Gestionar la información en el SIGEP (Contratistas)</t>
  </si>
  <si>
    <t>Contar con un mecanismo de información que permita visualizar en tiempo real la planta de personal y generar reportes, articulado con la nómina o independiente, diferenciando:
- Tipos de vinculación, nivel, código, grado</t>
  </si>
  <si>
    <t>Contar con un mecanismo de información que permita visualizar en tiempo real la planta de personal y generar reportes, articulado con la nómina o independiente, diferenciando:
- Antigüedad en el Estado, nivel académico y género</t>
  </si>
  <si>
    <t>Contar con un mecanismo de información que permita visualizar en tiempo real la planta de personal y generar reportes, articulado con la nómina o independiente, diferenciando:
- Perfiles de Empleos</t>
  </si>
  <si>
    <t>Contar con un mecanismo que permita visualizar en tiempo real la informacion estadistica de TH en sus diferentes subprocesos</t>
  </si>
  <si>
    <t>Contar con un mecanismo de información que permita visualizar en tiempo real la planta de personal y generar reportes, articulado con la nómina o independiente, diferenciando:
- Personas con discapacidad, pre pensionados, cabezas de familia, pertenecientes a grupos étnicos o con fuero sindical</t>
  </si>
  <si>
    <t>Diseñar la planeación estratégica del talento humano -Plan estratégico de talento humano:
Plan anual de vacantes y Plan de Previsión de Recursos Humanos que prevea y programe los recursos necesarios para proveer las vacantes mediante concurso</t>
  </si>
  <si>
    <t>Diseñar la planeación estratégica del talento humano, que contemple: Evaluación de desempeño</t>
  </si>
  <si>
    <t>Contar con un manual especifico de funciones y competencias laborales ajustado a las directrices vigentes: Manual de funciones y competencias ajustado a las directrices vigentes</t>
  </si>
  <si>
    <t>Proveer las vacantes definitivas de forma temporal mediante la figura de provsionalidad, eficientemente</t>
  </si>
  <si>
    <t>Contar con mecanismos para verificar si existen servidores de carrera administrativa con derecho preferencial para ser encargados</t>
  </si>
  <si>
    <t>Talento Humano - Proveer las vacantes definitivas.</t>
  </si>
  <si>
    <t>Desarrollar el proceso de dotación de vestido y calzado de labor en la entidad: Dotaciones gestionadas y entregadas a todo el personal que la requiere por norma en los plazos estipuladas</t>
  </si>
  <si>
    <t>Fortalecer el proceso de selección de los Gerentes públicos</t>
  </si>
  <si>
    <t>Programa de reinducción</t>
  </si>
  <si>
    <t xml:space="preserve">Programa de Inducción </t>
  </si>
  <si>
    <t>Promoción de la inclusión y la diversidad (personas con discapacidad, jóvenes entre los 18 y 28 años y género)</t>
  </si>
  <si>
    <t xml:space="preserve">Diseñar la planeación estratégica del talento humano, que contemple: Plan anual de vacantes, Plan de Previsión de Recursos Humanos, Plan Institucional de Capacitación, Plan de bienestar e incentivos, Plan de seguridad y salud en el trabajo, Monitoreo y seguimiento del SIGEP, Evaluación de desempeño, Inducción y reinducción,  y la medición, análisis y mejoramiento del clima organizacional. </t>
  </si>
  <si>
    <t>Registrar y analizar las vacantes y los tiempos de cubrimiento, especialmente de los gerentes públicos</t>
  </si>
  <si>
    <t>Coordinar lo pertinente para que los servidores públicos de la entidad presenten la Declaración de Bienes y Rentas entre el 1° de junio y el 31 de julio de la vigencia</t>
  </si>
  <si>
    <t>Contar con mecanismos para evaluar competencias para los candidatos a cubrir vacantes temporales o de libre nombramiento y remoción.</t>
  </si>
  <si>
    <t xml:space="preserve">Enviar oportunamente las solicitudes de inscripción o de actualización en carrera administrativa a la CNSC </t>
  </si>
  <si>
    <t>Verificar que se realice adecuadamente la evaluación de periodo de prueba a los servidores nuevos de carrera administrativa, de acuerdo con la normatividad vigente</t>
  </si>
  <si>
    <t>Realizar inducción a todo servidor público que se vincule a la entidad</t>
  </si>
  <si>
    <t>Cumplimiento del Decreto 2011 de 2017 relacionado con el porcentaje de vinculación de personas con discapacidad en la planta de empleos de la entidad</t>
  </si>
  <si>
    <t>Realizar reinducción a todos los servidores máximo cada dos años</t>
  </si>
  <si>
    <t>Llevar registros apropiados del número de gerentes públicos que hay en la entidad, así como de su movilidad</t>
  </si>
  <si>
    <t>Contar con información confiable y oportuna sobre indicadores claves como rotación de personal (relación entre ingresos y retiros), movilidad del personal (encargos, comisiones de servicio, de estudio, reubicaciones y estado actual de situaciones administrativas), ausentismo (enfermedad, licencias, permisos), pre pensionados, cargas de trabajo por empleo y por dependencia y minorías étnicas</t>
  </si>
  <si>
    <t>Contar con información confiable sobre los Servidores que dados sus conocimientos y habilidades, potencialmente puedan ser reubicados en otras dependencias, encargarse en otro empleo o se les pueda comisionar para desempeñar cargos de libre nombramiento y remoción.</t>
  </si>
  <si>
    <t>Llevar registros de todas las actividades de bienestar y capacitación realizadas, y contar con información sistematizada sobre número de asistentes y servidores que participaron en las actividades, incluyendo familiares.</t>
  </si>
  <si>
    <t>Adopción mediante acto administrativo del sistema de evaluación del desempeño y los acuerdos de gestión</t>
  </si>
  <si>
    <t>Se ha facilitado el proceso de acuerdos de gestión implementando la normatividad vigente y haciendo las capacitaciones correspondientes</t>
  </si>
  <si>
    <t>Llevar a cabo las labores de evaluación de desempeño de conformidad con la normatividad vigente y llevar los registros correspondientes, en sus respectivas fases.</t>
  </si>
  <si>
    <t xml:space="preserve">Establecer y hacer seguimiento a los planes de mejoramiento individual teniendo en cuenta: Evaluación del desempeño, Diagnóstico de necesidades de capacitación realizada por Talento Humano, </t>
  </si>
  <si>
    <t>Establecer mecanismos de evaluación periódica del desempeño en torno al servicio al ciudadano diferentes a las obligatorias.</t>
  </si>
  <si>
    <t xml:space="preserve">Elaborar el plan institucional de capacitación (Formulación del Programa Institucional de Aprendizaje) teniendo en cuenta los 4 ejes temáticos del Plan Nacional de Formación y Capacitación 2020- 2030 y alineado a las nuevas dinámicas de la industria 4.0., así como los siguientes elementos: Diagnóstico de necesidades de la entidad y de los gerentes públicos, Orientaciones de la alta dirección y Oferta del sector Función Pública. </t>
  </si>
  <si>
    <t xml:space="preserve">Elaborar el plan institucional de capacitación, desglosándolo en las siguientes fases: Elaboración del diagnóstico de necesidades de aprendizaje organizacional, teniendo en cuenta las nuevas dinámicas de la industria 4.0.; Formulación del componente de capacitación del Plan Estratégico de Talento Humano; Diseño y aplicación de los programas de aprendizaje: inducción, entrenamiento y capacitación; y Seguimiento y evaluación de los programas de aprendizaje. </t>
  </si>
  <si>
    <t xml:space="preserve">Elaborar el plan institucional de capacitación, que impacta en las tres dimensiones de las competencias (ser, hacer y saber) en cada uno de los siguientes ejes temáticos, de acuerdo con el Diagnóstico de Necesidades de Aprendizaje Organizacional: Gestión del Conocimiento y la Innovación, Transformación Digital, Creación de Valor Público y Probidad y Ética de lo Público. </t>
  </si>
  <si>
    <t>Desarrollar el programa de bilingüismo en la entidad</t>
  </si>
  <si>
    <t>Elaborar el plan de bienestar e incentivos, teniendo en cuenta los lineamientos y ejes temáticos del Programa Nacional de Bienestar 2024 - 2027 y los siguientes elementos:</t>
  </si>
  <si>
    <t>Día del Servidor Público:</t>
  </si>
  <si>
    <t>Programar actividades de capacitación y jornadas de reflexión institucional dirigidas a fortalecer el sentido de pertenencia, la eficiencia, la adecuada prestación del servicio, los valores y la ética del servicio en lo público y el buen gobierno. Así mismo, adelantar actividades que exalten la labor del servidor público.</t>
  </si>
  <si>
    <t xml:space="preserve">Implementación de la estrategia salas amigas de La familia lactante del entorno laboral en entidades públicas </t>
  </si>
  <si>
    <t>Desarrollar el programa de Estado Joven en la entidad.</t>
  </si>
  <si>
    <t>Divulgar y participar del programa Servimos en la entidad</t>
  </si>
  <si>
    <t>Desarrollar el programa de teletrabajo en la entidad</t>
  </si>
  <si>
    <t>Desarrollar el proceso de dotación de vestido y calzado de labor en la entidad</t>
  </si>
  <si>
    <t>Desarrollar el programa de horarios flexibles en la entidad.</t>
  </si>
  <si>
    <t>Tramitar las situaciones administrativas y llevar registros estadísticos de su incidencia.</t>
  </si>
  <si>
    <t>Realizar las elecciones de los representantes de los empleados ante la comisión de personal y conformar la comisión</t>
  </si>
  <si>
    <t>Tramitar la nómina y llevar los registros estadísticos correspondientes.</t>
  </si>
  <si>
    <t>Realizar mediciones de clima laboral (cada dos años máximo), y la correspondiente intervención de mejoramiento que permita corregir:</t>
  </si>
  <si>
    <t xml:space="preserve">Establecer las prioridades en las situaciones que atenten o lesionen la moralidad, incluyendo actividades pedagógicas e  informativas sobre temas asociados con la integridad, los deberes y las  responsabilidades en la función pública, generando un cambio cultural </t>
  </si>
  <si>
    <t>Promover y mantener la participación de los servidores en la evaluación de la gestión (estratégica y operativa) para la identificación de oportunidades de mejora y el aporte de ideas innovadoras</t>
  </si>
  <si>
    <t>Ruta de atención para la garantía de derechos y prevención del acoso laboral y sexual</t>
  </si>
  <si>
    <t>Alistamiento e implementación de ajustes razonables entorno al cumplimiento Decreto 2011 de 2017, vinculación de personas con discapacidad en el sector público.</t>
  </si>
  <si>
    <t>Implementación de estándares mínimos del Sistema de Gestión de Seguridad y Salud en el Trabajo SG – SST</t>
  </si>
  <si>
    <t>Cuenta con Programas de Promoción y Prevención de la salud teniendo en cuenta los factores de riesgo establecidos por la entidad.</t>
  </si>
  <si>
    <t>Se establecen disposiciones y se definen responsabilidades para la identificación, evaluación, prevención, intervención y monitoreo permanente de la exposición a factores de riesgo psicosocial en el trabajo y para la determinación del origen de las patologías causadas por el estrés ocupacional.</t>
  </si>
  <si>
    <t>Implementar el Código de Integridad, en articulación con la identificación de los valores y principios institucionales; avanzar en su divulgación e interiorización por parte de los todos los servidores y garantizar su cumplimiento en el ejercicio de sus funciones</t>
  </si>
  <si>
    <t>Proporción de contratistas con relación a los servidores de planta</t>
  </si>
  <si>
    <t>Negociar las condiciones de trabajo con sindicatos y asociaciones legalmente constituidas en el marco de la normatividad vigente.</t>
  </si>
  <si>
    <t>Implementar mecanismos para evaluar y desarrollar competencias directivas y gerenciales como liderazgo, planeación, toma de decisiones, dirección y desarrollo de personal y conocimiento del entorno, entre otros.</t>
  </si>
  <si>
    <t>Promover la rendición de cuentas por parte de los gerentes (o directivos) públicos.</t>
  </si>
  <si>
    <t xml:space="preserve">Propiciar mecanismos que faciliten la gestión de los conflictos por parte de los gerentes, de manera que tomen decisiones de forma objetiva y se eviten connotaciones negativas para la gestión. </t>
  </si>
  <si>
    <t>Desarrollar procesos de reclutamiento que garanticen una amplia concurrencia de candidatos idóneos para el acceso a los empleos gerenciales (o directivos).</t>
  </si>
  <si>
    <t>Implementar mecanismos o instrumentos para intervenir el desempeño de gerentes (o directivos) inferior a lo esperado (igual o inferior a 75%), mediante un plan de mejoramiento y alineado a las nuevas dinámicas de la industria 4.0.</t>
  </si>
  <si>
    <t>Brindar oportunidades para que los servidores públicos de carrera desempeñen cargos gerenciales (o directivos).</t>
  </si>
  <si>
    <t>Contar con cifras de retiro de servidores y su correspondiente análisis por modalidad de retiro.</t>
  </si>
  <si>
    <t>Elaborar un informe acerca de las razones de retiro que genere insumos para el plan estratégico del talento humano.</t>
  </si>
  <si>
    <t>Contar con programas de reconocimiento de la trayectoria laboral  y agradecimiento por el servicio prestado a las personas que se desvinculan</t>
  </si>
  <si>
    <t>Brindar apoyo socio laboral y emocional a las personas que se desvinculan por pensión, por reestructuración o por finalización del nombramiento en provisionalidad, de manera que se les facilite enfrentar el cambio, mediante un Plan de Desvinculación Asistida</t>
  </si>
  <si>
    <t>Contar con mecanismos para transferir el conocimiento de los servidores que se retiran de la Entidad a quienes continúan vinculados</t>
  </si>
  <si>
    <t>Realizar proceso de rediseño institucional de la entidad</t>
  </si>
  <si>
    <t>Revisar y actualizar información relacionada con la norma aplicable al proceso de Talento Humano</t>
  </si>
  <si>
    <t>Revisar y actualizar los lineamientos institucionales macro relacionados con la entidad, emitidos por Función Pública, CNSC, ESAP y Presidencia de la República.</t>
  </si>
  <si>
    <t>Actualizacion de hojas de vida en la plataforma  SIGEP por  empleado</t>
  </si>
  <si>
    <t>Notificar de manera individual los documentos faltantes en el SIGEP de los Servidores Públicos pendientes por actualizar la Hoja de Vida</t>
  </si>
  <si>
    <t>Verificar que, el 100% de los contratistas de la entidad esten registrados y tengan actualizada su hoja de vida y anexos en la plataforma SIGEP, de manera que el sistema refleje la realidad al día</t>
  </si>
  <si>
    <t>Diseñar o adquirir una herramienta que permita visualizar en tiempo real la planta de personal y generar reportes, articulado con la nómina o independiente, diferenciando el tipo de vinculación, nivel, código, grado</t>
  </si>
  <si>
    <t>Adquirir o diseñar una herramienta que permita visualizar en tiempo real la planta de personal y generar reportes, articulado con la nómina o independiente, diferenciando:
- Antigüedad en el Estado, nivel académico y género</t>
  </si>
  <si>
    <t>Adquirir o diseñar un mecanismo digital que permite identificar los perfiles de todos los empleos de la planta de personal, diferenciando requisitos de estudios y experiencia, equivalencias y conocimientos requeridos, y que genera reportes confiables y oportunos por cada característica</t>
  </si>
  <si>
    <t>Actualizar la información de las hojas de vida en el Software de  SIGEP de manera permanente, realizando una revisión trimestralmente</t>
  </si>
  <si>
    <t>Completar la información que requiere el software de Sigep para la obtención de la información estadística en tiempo real</t>
  </si>
  <si>
    <t>Adquirir o diseñar un mecanismo digital que permita visualizar en tiempo real la planta de personal y generar reportes, articulado con la nómina o independiente, diferenciando, personas con discapacidad, pre pensionados, cabezas de familia, pertenecientes a grupos étnicos o con fuero sindical</t>
  </si>
  <si>
    <t>Seguimiento de las evaluaciones del desempeño laboral realizadas</t>
  </si>
  <si>
    <t>Diagnóstico de resultados de la evaluación del desempeño laboral</t>
  </si>
  <si>
    <t>Diseñar el plan de mejoramiento de acuerdo con los resultados de la evaluación del desempeño</t>
  </si>
  <si>
    <t xml:space="preserve">Actualizar manual de funciones de la entidad el cual debe incluir las funciones, los perfiles y sus competencias laborales </t>
  </si>
  <si>
    <t>Provisión las vacantes definitivas temporalmente mediante nombramientos provisionales, dentro de los meses de su generación</t>
  </si>
  <si>
    <t>Diseño o adquisicion de un mecanismo digital ágil y confiable para verificar si existen servidores de carrera con derecho preferencial para una eventual vacante de carrera, que genera reportes</t>
  </si>
  <si>
    <t>Reportar las vacancias definitivas en el SIMO dentro de los cinco días hábiles de generada la vacante</t>
  </si>
  <si>
    <t xml:space="preserve"> Diligenciamiento de matriz de seguimiento de listas de elegibles activas y evidencias de su utilización</t>
  </si>
  <si>
    <t>Entregar estudio previo y cronograma del proceso de dotación</t>
  </si>
  <si>
    <t>Reglamentar e implementar el proceso de selección y evaluación de los Gerentes Públicos de manera que se asegure el principio de Meritocracia consignado en la constitución política Art. 125 y la Ley 909 del 2004 Art. 49</t>
  </si>
  <si>
    <t xml:space="preserve">Realizar la reinducción a los empleados de la entidad, siempre que tengan lugar cambios institucionales o surjan normas que ameriten ser dadas a conocer o, en su defectos, a los servidores publicos de la entidad. </t>
  </si>
  <si>
    <t>Realizar el proceso de inducción a todo el personal que ingrese a la entidad, máximo dentro del mes siguiente</t>
  </si>
  <si>
    <t xml:space="preserve">Promover la inclusión y la diversidad para la selección de nuevos servidores </t>
  </si>
  <si>
    <t xml:space="preserve">Formulación de los planes de Decreto 612/2018 del talento humano, la planeación del monitoreo y seguimiento del SIGEP, de la evaluación de desempeño, las Inducciones y la reinducción  y la medición, análisis y mejoramiento del clima organizacional. </t>
  </si>
  <si>
    <t>Establecer la trazabilidad electrónica o física de la historia laboral de cada servidor</t>
  </si>
  <si>
    <t>Mantener un registro y analisis de las vacantes y los tiempos de cubrimiento, especialmente de los gerentes públicos</t>
  </si>
  <si>
    <t>Garantizar que los servidores publicos  de la entidad cumplan con la Declaración de Bienes y Rentas entre el 1° de junio y el 31 de julio de la vigencia</t>
  </si>
  <si>
    <t>Diseñar y formalizar el mecanismo de evaluación para cubrir vacantes temporales o de libre nombramiento y remoción.</t>
  </si>
  <si>
    <t>Realizar el trámite oportuno de las solicitudes de inscripción o actualización de carrera administrativa ante la CNSC</t>
  </si>
  <si>
    <t>Revisar el procedimiento de aplicación de las evaluaciones de periodo de prueba y su aplicación en los tiempos establecidos</t>
  </si>
  <si>
    <t>Verificar que el proceso de inducción se realice a todos los servidores públicos recien vinculados</t>
  </si>
  <si>
    <t>Verificar el % de vinculación de personas con discapacidad en la planta de personal y gestionar lo requerido</t>
  </si>
  <si>
    <t>Verificar que el proceso de reinducción se realice a todos los servidores públicos</t>
  </si>
  <si>
    <t>Gestionar adecuadamente los registros y movilidad de los gerentes públicos</t>
  </si>
  <si>
    <t>Mantener actualizado los indicadores de rotación de personal, movilidad de personal, ausentismo y otros para la toma de decisiones</t>
  </si>
  <si>
    <t>Mantener actualizada la información de los servidores públicos para posibles encargos de acuerdo a requisitos mínimos exigidos</t>
  </si>
  <si>
    <t>Realizar un registro de las actividades de bienestar y capacitación realizadas, y contar con información sistematizada sobre número de asistentes y servidores que participaron en las actividades, incluyendo familiares.</t>
  </si>
  <si>
    <t xml:space="preserve">Revisar acto administrativo de adopción del sistema de evaluación de desempeño laboral y su conformidad </t>
  </si>
  <si>
    <t xml:space="preserve">Implementación del proceso de acuerdos de gestión atendiendo los lineamientos de ley </t>
  </si>
  <si>
    <t>Adelantar los procesos para la evaluación de desempeño laboral de conformidad con la normatividad vigente</t>
  </si>
  <si>
    <t>Elaborar y hacer seguimiento a los planes de mejoramiento individual de conformidad con el procedimiento establecido</t>
  </si>
  <si>
    <t>Definir un mecanismo que permita la evaluación periodica del desempeño con relación al servicio al ciudadano</t>
  </si>
  <si>
    <t xml:space="preserve">Revisar que el Plan Institucional de Capacitación -PIC, cumpla con los 4 ejes del plan nacional de formación y capacitación </t>
  </si>
  <si>
    <t>Revisar que el Plan Institucional de Capacitación -PIC, cumpla con las siguientes fases: Elaboración del diagnóstico de necesidades de aprendizaje organizacional,  teniendo en cuenta las nuevas dinámicas de la industria 4.0.; Formulación del componente de capacitación del Plan Estratégico de Talento Humano; Diseño y aplicación de los programas de aprendizaje: inducción, entrenamiento y capacitación; y Seguimiento y evaluación de los programas de aprendizaje</t>
  </si>
  <si>
    <t xml:space="preserve">Revisar que el Plan Institucional de Capacitación -PIC, cumpla con las tres dimensiones de las competencias (ser, hacer y saber); contemplando los siguientes ejes temáticos: Gestión del Conocimiento y la Innovación, Transformación Digital, Creación de Valor Público y Probidad y Ética de lo Público. </t>
  </si>
  <si>
    <t>Elaborar e implementar el programa de bilinguismo en la entidad</t>
  </si>
  <si>
    <t>Elaborar el plan de bienestar e incentivos según lineamientos de ley</t>
  </si>
  <si>
    <t>Organizar la celebración del día del Servidor Público</t>
  </si>
  <si>
    <t>Adelantar actividades de capacitación y jornadas de reflexión institucional dirigidas a fortalecer el sentido de pertenencia, la eficiencia, la adecuada prestación del servicio, los valores y la ética del servicio en lo público y el buen gobierno.</t>
  </si>
  <si>
    <t xml:space="preserve">Adelantar la estrategia salas amigas de La familia lactante del entorno laboral en entidades públicas </t>
  </si>
  <si>
    <t>Realizar el programa de Estado Joven en la entidad.</t>
  </si>
  <si>
    <t>Participar del programa Servimos en la entidad</t>
  </si>
  <si>
    <t>Efectuar las actividades del programa de teletrabajo en la entidad</t>
  </si>
  <si>
    <t>Adelantar el proceso de dotación de vestido y calzado de labor en la entidad</t>
  </si>
  <si>
    <t>Implementar el programa de horarios flexibles</t>
  </si>
  <si>
    <t>Llevar registros estadisticos de las situaciones administrativas</t>
  </si>
  <si>
    <t>Adelantar las elecciones de los representantes de los empleados ante la comisión de personal y conformar la comisión</t>
  </si>
  <si>
    <t>Llevar registros estadisticos con relación a la gestión de nómina</t>
  </si>
  <si>
    <t>Efectuar la medición de clima laboral atendiendo las siguientes variables (El conocimiento de la orientación organizacional, estilo de dirección, comunicación e integración, trabajo en equipo, capacidad profesional,  ambiente físico)</t>
  </si>
  <si>
    <t xml:space="preserve">Ejecutar acciones pedagógicas e informativas (códigos, comités, canales de denuncia y seguimiento) </t>
  </si>
  <si>
    <t>Adelantar acciones de participación de los servidores en la evaluación de la gestión y en la identificación de oportunidades de mejora e ideas innovadoras</t>
  </si>
  <si>
    <t>Definir la ruta de atención para la garantía de derechos y prevención del acoso laboral y sexual de conformidad con la Ley 1010 de 2006</t>
  </si>
  <si>
    <t>Implementar acciones en cumplimiento del  Decreto 2011 de 2017, vinculación de personas con discapacidad en el sector público.</t>
  </si>
  <si>
    <t>Implementar los estándares mínimos del Sistema de Gestión de Seguridad y Salud en el Trabajo SG – SST</t>
  </si>
  <si>
    <t>Elaborar y/o actualizar el programa de promoción y prevención de la salud teniendo en cuenta los factores de riesgo establecidos por la entidad.</t>
  </si>
  <si>
    <t>Identificar, evaluar, prevenir la exposición a factores de riesgo psicosocial en el trabajo y para la determinación del origen de las patologías causadas por el estrés ocupacional.</t>
  </si>
  <si>
    <t>Adelantar las acciones requeridas para la implementación del código de integridad</t>
  </si>
  <si>
    <t>Revisar el Número de contratistas por prestación de servicios profesionales y apoyo a la gestión con relación a la planta de personal vigente.</t>
  </si>
  <si>
    <t>Desarrollar las reuniones con los sindicatos y asociaciones con relación a las condiciones trabajo para su negociación.</t>
  </si>
  <si>
    <t xml:space="preserve">Adelantar la implentación de Mecanismos para evaluar competencias de los gerentes públicos </t>
  </si>
  <si>
    <t>Impulsar la rendición de cuentas por parte de los gerentes (o directivos) públicos.</t>
  </si>
  <si>
    <t>Adelantar la estrategia para facilitar la gestión de conflictos por parte de los  gerentes o directivos públicos</t>
  </si>
  <si>
    <t xml:space="preserve">Elaborar la estrategia para garantizar amplia concurrencia de candidatos en los procesos de selección de gerentes </t>
  </si>
  <si>
    <t>Diseñar un instrumento o herramienta para medir el desempeño de los gerentes o directivos</t>
  </si>
  <si>
    <t>Dar oportunidades para que los servidores públicos de carrera desempeñen cargos gerenciales (o directivos).</t>
  </si>
  <si>
    <t>Elaborar una matriz que permita evidenciar el número de retiros efectuados en servidores públicos por las diferentes modalidades y su respectivo análisis.</t>
  </si>
  <si>
    <t>Efectuar entrevistas de retiro para identificar las razones por las que los servidores se retiran de la entidad</t>
  </si>
  <si>
    <t>Realizar un informe acerca de las razones de retiro que genere insumos para el plan estratégico del talento humano.</t>
  </si>
  <si>
    <t>Realizar el programa de reconocimiento de la trayectoria laboral</t>
  </si>
  <si>
    <t>Realizar un programas de desvinculación asistida</t>
  </si>
  <si>
    <t>Liderar la formulación del estudio técnico soporte para el rediseño institucional de la Alcaldía de Cartagne de Indias</t>
  </si>
  <si>
    <t>Planes, Programas y Proyectos</t>
  </si>
  <si>
    <t>Normograma</t>
  </si>
  <si>
    <t>Plan Estratégico de Talento Humano</t>
  </si>
  <si>
    <t xml:space="preserve">Reporte de servidores publicos  con hojas de vida y sus anexos actualizados </t>
  </si>
  <si>
    <t>Reporte de documentos faltantes por cada empleado</t>
  </si>
  <si>
    <t>Listado que genere SIGEP de los contratistas</t>
  </si>
  <si>
    <t>Herramienta que permita visualizar en tiempo real la planta de personal y generar reportes, articulado con la nómina o independiente, diferenciando el tipo de vinculación, nivel, código, grado</t>
  </si>
  <si>
    <t>Caracterización actualizada periódicamente</t>
  </si>
  <si>
    <t xml:space="preserve">Reportes confiables y oportunos de perfiles de todos los empleos de la planta de personal actualizados, en el quu se  diferencien los requisitos de estudios y experiencia, equivalencias y conocimientos requeridos </t>
  </si>
  <si>
    <t>Historia Laboral actualizada con el cumplimiento de requisitos mínimos</t>
  </si>
  <si>
    <t>Reportes en el Sigep con información en tiempo real requerida</t>
  </si>
  <si>
    <t>Evaluación de eficacia del Plan anual de vacantes y Plan de Previsión de Recursos Humanos</t>
  </si>
  <si>
    <t>Informe de reporte y análisis de los resultados de evaluaciones de desempeño realizadas</t>
  </si>
  <si>
    <t>Plan de Mejoramiento de resultados del análisis de la Evaluación del Desempeño Laboral (Si aplica, de acuerdo a los resultados)</t>
  </si>
  <si>
    <t>Manual de funciones y competencias laborales</t>
  </si>
  <si>
    <t>Acto Administrativo de nombramiento indique la fecha en que se generó la vacante que se está previendo</t>
  </si>
  <si>
    <t>Registro de servidores de carrera con derecho preferencial para una eventual vacante de carrera</t>
  </si>
  <si>
    <t>Constancia de registro de vacantes en la plataforma SIMO</t>
  </si>
  <si>
    <t>Matriz de seguimiento de listas de elegibles activas</t>
  </si>
  <si>
    <t>Estudio previo
Cronograma</t>
  </si>
  <si>
    <t>Acto administrativo que contemple la formalización del proceso</t>
  </si>
  <si>
    <t>Evidencias de realización de la reinducción a los empleados</t>
  </si>
  <si>
    <t>Evidencia de Inducción del cargo</t>
  </si>
  <si>
    <t>Programa y plan de acción para promoción de la inclusión y la diversidad</t>
  </si>
  <si>
    <t xml:space="preserve">Planes de Decreto 612/2018 del talento humano, la planeación del monitoreo y seguimiento del SIGEP, de la evaluación de desempeño, las Inducciones y la reinducción  y la medición, análisis y mejoramiento del clima organizacional. </t>
  </si>
  <si>
    <t>Historia laboral electrónica y física de cada servidor</t>
  </si>
  <si>
    <t>Mecanismo para registrar los tiempos de cubrimiento de vacantes establecido</t>
  </si>
  <si>
    <t>Porcentaje de servidores que presentaron la Declaración Juramentada de Bienes y Rentas en el plazo estipulado</t>
  </si>
  <si>
    <t>Mecanismo para evaluar competencias establecido mediante resolución/convenio</t>
  </si>
  <si>
    <t>Solicitudes de inscripción o actualización de carrera administrativa envíadas ante la CNSC</t>
  </si>
  <si>
    <t>Informe de evaluación de pruebas realizadas en el periodo</t>
  </si>
  <si>
    <t>Evidencia de inducción de los servidores públicos</t>
  </si>
  <si>
    <t>Implementación de la normatividad vigente sobre discapacidad</t>
  </si>
  <si>
    <t>Evidencia de reinducción de los servidores públicos</t>
  </si>
  <si>
    <t>Mecanismo que registra los gerentes públicos</t>
  </si>
  <si>
    <t>Matriz o herramienta actualizada</t>
  </si>
  <si>
    <t>Registros organizados de las actividades en información sistematizada</t>
  </si>
  <si>
    <t>Sistema de evaluación de desempeño y de acuerdos de gestión adoptados mediante acto administrativo</t>
  </si>
  <si>
    <t>Acuerdos de gestión concertados y evaluados</t>
  </si>
  <si>
    <t>Registro de evaluaciones de desempeño</t>
  </si>
  <si>
    <t>Planes de mejoramiento individual</t>
  </si>
  <si>
    <t>Mecanismos de  implementacion y evaluacion mecanismos alternativos de evaluación periódica del desempeño en torno al servicio al ciudadano, establecidos</t>
  </si>
  <si>
    <t>Plan de capacitación establecido mediante resolución</t>
  </si>
  <si>
    <t>Programa adoptado mediante acto administrativo</t>
  </si>
  <si>
    <t>Plan de bienestar e incentivos adptado</t>
  </si>
  <si>
    <t>Registros de asistencia, fotográficos</t>
  </si>
  <si>
    <t>Informes de capacitación, registros de asistencia</t>
  </si>
  <si>
    <t>Sala amiga de la familia</t>
  </si>
  <si>
    <t>Programa de estado joven formalizado</t>
  </si>
  <si>
    <t>Registros de divulgación y asistencia</t>
  </si>
  <si>
    <t xml:space="preserve">Informe de ejecución </t>
  </si>
  <si>
    <t>Informe, registros</t>
  </si>
  <si>
    <t>Programa de horarios flexibles mediante acto administrativo</t>
  </si>
  <si>
    <t>Registro de las situaciones administrativas actualizado</t>
  </si>
  <si>
    <t>Acto administrativo de conformación de la comisión de personal</t>
  </si>
  <si>
    <t>Evidencia de nómina tramitada y registros estadísticos</t>
  </si>
  <si>
    <t>Evidencia de mediciones periódicas de clima, y estrategia de intervención</t>
  </si>
  <si>
    <t xml:space="preserve">Acciones pedagógicas e informativas y uso de la infraestructura de integridad institucional (códigos, comités, canales de denuncia y seguimiento) </t>
  </si>
  <si>
    <t>Acciones para promover y mantener la participación de los servidores en la evaluación de la gestión y en la identificación de oportunidades de mejora e ideas innovadoras</t>
  </si>
  <si>
    <t xml:space="preserve">Estandares mínimos aplicables según Resolución 312 de 2019 del Ministerio del Trabajo </t>
  </si>
  <si>
    <t xml:space="preserve">Programa de promoción y prevención de la salud según Resolución 312 de 2019 del Ministerio del Trabajo </t>
  </si>
  <si>
    <t>Riesgos psicosociales según la Resolución 2646 de 2008 del Ministerio de la Protección Social.</t>
  </si>
  <si>
    <t>Código de integridad actualizado
Plan de acción de implementación</t>
  </si>
  <si>
    <t>Informe de porcentaje de contratistas con relación a los servidores de planta</t>
  </si>
  <si>
    <t>Actas de reunión
Registros de asistencia
Cronogramas de trabajo</t>
  </si>
  <si>
    <t>Mecanismos implementados para evaluar competencias de los gerentes públicos</t>
  </si>
  <si>
    <t>Estrategias implementadas para promover la rendición de cuentas de gerentes o directivos públicos</t>
  </si>
  <si>
    <t>Estrategias implementadas para facilitar la gestión de conflictos por parte de los  gerentes o directivos públicos</t>
  </si>
  <si>
    <t xml:space="preserve">Estrategias implementadas para garantizar amplia concurrencia de candidatos en los procesos de selección de gerentes </t>
  </si>
  <si>
    <t>Estrategias implementadas para gestionar el bajo desempeño de gerentes públicos</t>
  </si>
  <si>
    <t>Porcentaje de servidores de carrera encargados o comisionados en empleos gerenciales</t>
  </si>
  <si>
    <t>Cifras sobre retiro de servidores clasificadas y analizadas</t>
  </si>
  <si>
    <t>Registros de entrevistas de retiro y análisis agrupado</t>
  </si>
  <si>
    <t>Informe consolidado de razones de retiro</t>
  </si>
  <si>
    <t>Programas de reconocimiento de la trayectoria laboral  y agradecimiento por el servicio prestado a las personas que se desvinculan</t>
  </si>
  <si>
    <t>Programas de desvinculación asistida</t>
  </si>
  <si>
    <t xml:space="preserve">Mecanismos implementados para gestionar el conocimiento que dejan los servidores que se desvinculan </t>
  </si>
  <si>
    <t>Estudio técnico soporte para el rediseño institucional de la Alcaldía de Cartagne de Indias</t>
  </si>
  <si>
    <t>39/04/2024</t>
  </si>
  <si>
    <t>Planeación estratégica de fácil accesibilidad, compilada y articulada a los propositos organizacionales y a su entorno</t>
  </si>
  <si>
    <t>Normograma actualizado</t>
  </si>
  <si>
    <t>Plan Estratégico de Talento Humano Ejecutado</t>
  </si>
  <si>
    <t># de servidores públicos con información en SIGEP, actualizada</t>
  </si>
  <si>
    <t>(N° De Reportes Enviados / N° Total De Reportes Enviados) X 100</t>
  </si>
  <si>
    <t>(N°. De hojas de vida de contratista depurada / N°. Total de hojas de vida de contratistas por depurar) X 100</t>
  </si>
  <si>
    <t>No. de Herramienta de visualización en tiempo real de la información de la planta de personal de la entidad</t>
  </si>
  <si>
    <t>No. de Herramienta de visualización en tiempo real de la caracterización actualizada de la  planta de personal de la entidad</t>
  </si>
  <si>
    <t>No. de Herramienta de visualización en tiempo real de perfiles de todos los empleos de la planta de personal actualizados, en el quu se  diferencien los requisitos de estudios y experiencia, equivalencias y conocimientos requeridos</t>
  </si>
  <si>
    <t>(N°. De hojas de vida actualizadas / N.° total de hojas de vida por actualizar en el periodo) X 100</t>
  </si>
  <si>
    <t>(N°. De hojas de vida actualizadas en el software / N.° total de hojas de vida por actualizar en el software en el periodo) X 100</t>
  </si>
  <si>
    <t>(N° De evaluaciones del desempeño laboral realizadas / N° De evaluaciones del desempeño laboral planeadas) X 100</t>
  </si>
  <si>
    <t>Análisis ejecutado</t>
  </si>
  <si>
    <t>Plan de Mejoramiento AEDL ejecutado</t>
  </si>
  <si>
    <t>Manual de funciones y competencias ajustado a las directrices vigentes</t>
  </si>
  <si>
    <t>(Número de vacantes provistas mediante nombramientos provisionales dentro de los dos meses a partir de generada la vacancia / Número Total de Vacantes) X 100</t>
  </si>
  <si>
    <t>#  de mecanismos digital para verificar si existen servidores de carrera con derecho preferencial para una eventual vacante de carrera</t>
  </si>
  <si>
    <t>(Número de vacantes reportadas en SIMO dentro de los cinco días hábiles generada la vacante / Número Total de Vacantes generadas) X 100</t>
  </si>
  <si>
    <t>Matriz de seguimiento de listas de elegibles activas actualizada</t>
  </si>
  <si>
    <t>N° de estudio previo y cronograma entregado</t>
  </si>
  <si>
    <t>Proceso Implementado</t>
  </si>
  <si>
    <t>Una reinducción realizada</t>
  </si>
  <si>
    <t># de inducciones realizadas/ # de funcionarios nuevos en el periodo</t>
  </si>
  <si>
    <t xml:space="preserve"># de personas definidas ingresadas en el periodo /# de personas definidas a ingresar dentro del programa </t>
  </si>
  <si>
    <t># de planes y programas del Talento Humano, formulados</t>
  </si>
  <si>
    <t># de herramientas de trazabilidad electrónica o física de la historia laboral de cada servidor</t>
  </si>
  <si>
    <t># de herramientas para registrar los tiempos de cubrimiento de vacantes establecido</t>
  </si>
  <si>
    <t>% de servidores que presentaron la Declaración de Bienes y Rentas entre el 1° de junio y el 31 de julio de 2025</t>
  </si>
  <si>
    <t>Mecanismo de evaluación de competencias para vacantes temporales y LNyR formulado</t>
  </si>
  <si>
    <t>No. de inscripciones y/o actualizaciones de carrera administrativa enviadas</t>
  </si>
  <si>
    <t>No. de funcionarios en periodo de prueba/ No. de evaluaciones de prueba realizadas</t>
  </si>
  <si>
    <t>No. de servidores públicos vinculados/ No. de Inducciones realizadas</t>
  </si>
  <si>
    <t>No. de servidores públicos en la planta de personal / % determinado por la ley</t>
  </si>
  <si>
    <t>No. de servidores públicos/ No. de reinducciones realizadas</t>
  </si>
  <si>
    <t>Mecanismo de registro formulado</t>
  </si>
  <si>
    <t>No. de indicadores definidos/ No. de indicadores actualizados</t>
  </si>
  <si>
    <t>Matriz actualizada</t>
  </si>
  <si>
    <t>Acto administrativo adoptado según requisitos</t>
  </si>
  <si>
    <t>No. de acuerdo de gestión socializados</t>
  </si>
  <si>
    <t>No. de servidores Públicos de carrera/ No. de evaluaciones de desempeño laboral efectuadas</t>
  </si>
  <si>
    <t>No. de Planes de mejoramiento establecidos sobre total de servidores</t>
  </si>
  <si>
    <t>Mecanismo de evaluación formulado e implementado</t>
  </si>
  <si>
    <t>Plan Institucional de Capacitación revisado y/o ajustado</t>
  </si>
  <si>
    <t>Programa de bilinguismo formulado e implementado</t>
  </si>
  <si>
    <t>Plan de bienestar e incentivos formulado</t>
  </si>
  <si>
    <t>Actividad conmemorativa realizada</t>
  </si>
  <si>
    <t>No. Actividades de capacitación y jornadas de reflexión realizadas / No. actividades Actividades de capacitación y jornadas de reflexión realizadas</t>
  </si>
  <si>
    <t>No. de Sala amiga de familia formulada/No. de Sala amiga de familia implementada</t>
  </si>
  <si>
    <t>No. de documento planeados/ No. de documentos implementados</t>
  </si>
  <si>
    <t>No. de documento planeados/ No. de documentos divulgados</t>
  </si>
  <si>
    <t>No. de documento planeados/ No. de documentos ejecutados</t>
  </si>
  <si>
    <t>No. de dotaciones planeadas/
No. de dotaciones entregadas</t>
  </si>
  <si>
    <t>No. de programas planeados/ No. de programas ejecutados</t>
  </si>
  <si>
    <t>No. de situaciones administrativas presentadas/ No. de situaciones administrativas cargadas</t>
  </si>
  <si>
    <t>Comisión de personal conformado</t>
  </si>
  <si>
    <t>Registro de nómina actualizado</t>
  </si>
  <si>
    <t>No. de encuestas planeadas/ No. encuestas aplicadas</t>
  </si>
  <si>
    <t>No. de acciones planeadas / No. de acciones ejecutadas</t>
  </si>
  <si>
    <t>Ruta de atención para la garantía de derechos</t>
  </si>
  <si>
    <t>No. de personas con discapacidad vinculadas / No. personas con discapacidad según la ley</t>
  </si>
  <si>
    <t>No. de estandares definidos/ No. estandares mínimos exigidos</t>
  </si>
  <si>
    <t>Programa de promoción implementado</t>
  </si>
  <si>
    <t>No. de riesgos psicosociales identificados/ No. de riesgos psicosociales evaluados</t>
  </si>
  <si>
    <t>Contratistas con relación a los servidores de planta</t>
  </si>
  <si>
    <t>Negociaciones en los tiempos establecidos</t>
  </si>
  <si>
    <t>No. de gerentes públicos/ No. de gerentes públicos evaluados</t>
  </si>
  <si>
    <t>No. de estrategias implementadas</t>
  </si>
  <si>
    <t>Instrumento o Herramienta implementada</t>
  </si>
  <si>
    <t>No. de servidores de carrera encargados o comisionados en empleos gerenciales</t>
  </si>
  <si>
    <t>Matriz de retiro actualizada</t>
  </si>
  <si>
    <t>Entrevistas realizadas por retiro.</t>
  </si>
  <si>
    <t>Informe elaborado</t>
  </si>
  <si>
    <t>Programa de reconocimiento de la trayectoria elaborado</t>
  </si>
  <si>
    <t>Programas de desvinculación asistida elaborado</t>
  </si>
  <si>
    <t>Mecanismos para transferir el conocimiento de los servidores que se retiran elaborado</t>
  </si>
  <si>
    <t>Un documento soporte para el rediseño institucional de la Alcaldía de Cartagne de Indias, acorde a los linemaientos de la Guía de Rediseño Institucional del DAFP</t>
  </si>
  <si>
    <t>P</t>
  </si>
  <si>
    <t>H</t>
  </si>
  <si>
    <t>V</t>
  </si>
  <si>
    <t>A</t>
  </si>
  <si>
    <t xml:space="preserve">Gestión de Talento Humano y Planeación Territorial y Direccionamiento Estratégico </t>
  </si>
  <si>
    <t>Gestión de Talento Humano</t>
  </si>
  <si>
    <t>Gestión de Talento Humano y Gestión Documental</t>
  </si>
  <si>
    <t>Evaluación y Control a la Gestión Pública</t>
  </si>
  <si>
    <t>Planes Institucionales y Estrátegicos a cargo de la Dirección de Talento Humano, formulados y ejecutados en un 100%</t>
  </si>
  <si>
    <t>Formulación, publicación e implementación de los planes Institucionales y Estrátegicos a cargo de la Dirección de Talento Humano</t>
  </si>
  <si>
    <t>Utilizar las listas de elegibles vigentes de acuerdo con la información de la CNSC, procediendo a la provisión temporal de forma rápida y oportuna con personal competente</t>
  </si>
  <si>
    <t>Realizar entrevistas de retiro para identificar las razones por las que los servidores se van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</si>
</sst>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Arial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2" fillId="5" borderId="4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2" fillId="5" borderId="26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43" fontId="6" fillId="0" borderId="4" xfId="1" applyFont="1" applyBorder="1" applyAlignment="1">
      <alignment horizontal="left" vertical="center"/>
    </xf>
    <xf numFmtId="9" fontId="6" fillId="0" borderId="4" xfId="1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9" fontId="8" fillId="5" borderId="4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center" wrapText="1"/>
    </xf>
    <xf numFmtId="9" fontId="2" fillId="5" borderId="4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/>
    </xf>
    <xf numFmtId="43" fontId="6" fillId="5" borderId="4" xfId="1" applyFont="1" applyFill="1" applyBorder="1" applyAlignment="1">
      <alignment horizontal="left" vertical="center"/>
    </xf>
    <xf numFmtId="43" fontId="6" fillId="0" borderId="4" xfId="1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/>
    <xf numFmtId="0" fontId="0" fillId="0" borderId="4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/>
    <xf numFmtId="0" fontId="10" fillId="0" borderId="5" xfId="0" applyFont="1" applyBorder="1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0" fontId="9" fillId="3" borderId="18" xfId="0" applyFont="1" applyFill="1" applyBorder="1" applyAlignment="1">
      <alignment horizontal="center" vertical="center" wrapText="1"/>
    </xf>
    <xf numFmtId="0" fontId="10" fillId="0" borderId="24" xfId="0" applyFont="1" applyBorder="1" applyAlignment="1"/>
    <xf numFmtId="0" fontId="9" fillId="2" borderId="1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10" fillId="0" borderId="20" xfId="0" applyFont="1" applyBorder="1" applyAlignment="1"/>
    <xf numFmtId="0" fontId="9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15" xfId="0" applyFont="1" applyBorder="1" applyAlignment="1"/>
    <xf numFmtId="14" fontId="8" fillId="6" borderId="27" xfId="0" applyNumberFormat="1" applyFont="1" applyFill="1" applyBorder="1" applyAlignment="1">
      <alignment horizontal="center" vertical="center"/>
    </xf>
    <xf numFmtId="14" fontId="8" fillId="6" borderId="28" xfId="0" applyNumberFormat="1" applyFont="1" applyFill="1" applyBorder="1" applyAlignment="1">
      <alignment horizontal="center" vertical="center"/>
    </xf>
    <xf numFmtId="14" fontId="8" fillId="6" borderId="29" xfId="0" applyNumberFormat="1" applyFont="1" applyFill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404812</xdr:colOff>
      <xdr:row>1</xdr:row>
      <xdr:rowOff>154781</xdr:rowOff>
    </xdr:from>
    <xdr:ext cx="1143001" cy="690562"/>
    <xdr:pic>
      <xdr:nvPicPr>
        <xdr:cNvPr id="2" name="image1.jpg">
          <a:extLst>
            <a:ext uri="{FF2B5EF4-FFF2-40B4-BE49-F238E27FC236}">
              <a16:creationId xmlns:a16="http://schemas.microsoft.com/office/drawing/2014/main" id="{C2BB3616-81CA-4B18-8BD1-1E292D7B89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12" y="321469"/>
          <a:ext cx="1143001" cy="6905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EE01-E626-4366-8715-78D9846C015B}">
  <sheetPr>
    <pageSetUpPr fitToPage="1"/>
  </sheetPr>
  <dimension ref="A1:AL1048552"/>
  <sheetViews>
    <sheetView tabSelected="1" zoomScale="80" zoomScaleNormal="80" workbookViewId="0">
      <pane ySplit="6" topLeftCell="A7" activePane="bottomLeft" state="frozen"/>
      <selection pane="bottomLeft" activeCell="A22" sqref="A22"/>
    </sheetView>
  </sheetViews>
  <sheetFormatPr baseColWidth="10" defaultColWidth="12.625" defaultRowHeight="93.75" customHeight="1" x14ac:dyDescent="0.2"/>
  <cols>
    <col min="1" max="1" width="5.875" style="1" customWidth="1"/>
    <col min="2" max="2" width="25.625" style="1" customWidth="1"/>
    <col min="3" max="3" width="18.375" style="1" customWidth="1"/>
    <col min="4" max="4" width="19.125" style="1" customWidth="1"/>
    <col min="5" max="5" width="27.125" style="4" customWidth="1"/>
    <col min="6" max="6" width="17.625" style="1" customWidth="1"/>
    <col min="7" max="7" width="20.25" style="1" customWidth="1"/>
    <col min="8" max="8" width="10.5" style="1" customWidth="1"/>
    <col min="9" max="9" width="13.625" style="1" customWidth="1"/>
    <col min="10" max="10" width="17.5" style="1" customWidth="1"/>
    <col min="11" max="11" width="15.875" style="1" customWidth="1"/>
    <col min="12" max="12" width="10.875" style="1" customWidth="1"/>
    <col min="13" max="13" width="10.25" style="1" customWidth="1"/>
    <col min="14" max="14" width="9.5" style="1" customWidth="1"/>
    <col min="15" max="15" width="9.75" style="1" customWidth="1"/>
    <col min="16" max="16" width="13.125" style="1" customWidth="1"/>
    <col min="17" max="17" width="25.25" style="1" customWidth="1"/>
    <col min="18" max="18" width="18.25" style="1" customWidth="1"/>
    <col min="19" max="19" width="19.375" style="1" customWidth="1"/>
    <col min="20" max="21" width="18.75" style="1" customWidth="1"/>
    <col min="22" max="23" width="18" style="1" customWidth="1"/>
    <col min="24" max="24" width="27.375" style="1" customWidth="1"/>
    <col min="25" max="25" width="22.625" style="1" customWidth="1"/>
    <col min="26" max="26" width="22.125" style="1" customWidth="1"/>
    <col min="27" max="27" width="19.125" style="1" customWidth="1"/>
    <col min="28" max="28" width="19.875" style="1" customWidth="1"/>
    <col min="29" max="29" width="20.375" style="1" customWidth="1"/>
    <col min="30" max="32" width="23.625" style="1" customWidth="1"/>
    <col min="33" max="33" width="19.625" style="1" customWidth="1"/>
    <col min="34" max="35" width="19.25" style="1" customWidth="1"/>
    <col min="36" max="36" width="22" style="1" customWidth="1"/>
    <col min="37" max="37" width="22.5" style="1" customWidth="1"/>
    <col min="38" max="38" width="27.625" style="1" customWidth="1"/>
    <col min="39" max="16384" width="12.625" style="1"/>
  </cols>
  <sheetData>
    <row r="1" spans="1:38" customFormat="1" ht="12.75" customHeight="1" x14ac:dyDescent="0.2">
      <c r="A1" s="65"/>
      <c r="B1" s="66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" t="s">
        <v>1</v>
      </c>
    </row>
    <row r="2" spans="1:38" customFormat="1" ht="45.75" customHeight="1" x14ac:dyDescent="0.2">
      <c r="A2" s="66"/>
      <c r="B2" s="67"/>
      <c r="C2" s="68" t="s">
        <v>2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" t="s">
        <v>3</v>
      </c>
    </row>
    <row r="3" spans="1:38" customFormat="1" ht="33" customHeight="1" x14ac:dyDescent="0.2">
      <c r="A3" s="66"/>
      <c r="B3" s="67"/>
      <c r="C3" s="69" t="s">
        <v>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" t="s">
        <v>5</v>
      </c>
    </row>
    <row r="4" spans="1:38" customFormat="1" ht="36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</row>
    <row r="5" spans="1:38" customFormat="1" ht="61.5" customHeight="1" x14ac:dyDescent="0.4">
      <c r="A5" s="88" t="s">
        <v>6</v>
      </c>
      <c r="B5" s="70" t="s">
        <v>7</v>
      </c>
      <c r="C5" s="7" t="s">
        <v>8</v>
      </c>
      <c r="D5" s="77" t="s">
        <v>9</v>
      </c>
      <c r="E5" s="70" t="s">
        <v>10</v>
      </c>
      <c r="F5" s="70" t="s">
        <v>11</v>
      </c>
      <c r="G5" s="73" t="s">
        <v>12</v>
      </c>
      <c r="H5" s="70" t="s">
        <v>13</v>
      </c>
      <c r="I5" s="70" t="s">
        <v>14</v>
      </c>
      <c r="J5" s="73" t="s">
        <v>15</v>
      </c>
      <c r="K5" s="86" t="s">
        <v>16</v>
      </c>
      <c r="L5" s="78">
        <v>2024</v>
      </c>
      <c r="M5" s="79"/>
      <c r="N5" s="79"/>
      <c r="O5" s="79"/>
      <c r="P5" s="79"/>
      <c r="Q5" s="80"/>
      <c r="R5" s="86" t="s">
        <v>16</v>
      </c>
      <c r="S5" s="78">
        <v>2025</v>
      </c>
      <c r="T5" s="90"/>
      <c r="U5" s="90"/>
      <c r="V5" s="90"/>
      <c r="W5" s="91"/>
      <c r="X5" s="92"/>
      <c r="Y5" s="75" t="s">
        <v>17</v>
      </c>
      <c r="Z5" s="81">
        <v>2026</v>
      </c>
      <c r="AA5" s="82"/>
      <c r="AB5" s="82"/>
      <c r="AC5" s="82"/>
      <c r="AD5" s="82"/>
      <c r="AE5" s="83"/>
      <c r="AF5" s="75" t="s">
        <v>18</v>
      </c>
      <c r="AG5" s="81">
        <v>2027</v>
      </c>
      <c r="AH5" s="82"/>
      <c r="AI5" s="82"/>
      <c r="AJ5" s="82"/>
      <c r="AK5" s="82"/>
      <c r="AL5" s="83"/>
    </row>
    <row r="6" spans="1:38" customFormat="1" ht="80.25" customHeight="1" x14ac:dyDescent="0.2">
      <c r="A6" s="89"/>
      <c r="B6" s="71"/>
      <c r="C6" s="5" t="s">
        <v>19</v>
      </c>
      <c r="D6" s="70"/>
      <c r="E6" s="72"/>
      <c r="F6" s="71"/>
      <c r="G6" s="74"/>
      <c r="H6" s="71"/>
      <c r="I6" s="71"/>
      <c r="J6" s="74"/>
      <c r="K6" s="87"/>
      <c r="L6" s="8" t="s">
        <v>20</v>
      </c>
      <c r="M6" s="9" t="s">
        <v>21</v>
      </c>
      <c r="N6" s="9" t="s">
        <v>22</v>
      </c>
      <c r="O6" s="9" t="s">
        <v>23</v>
      </c>
      <c r="P6" s="10" t="s">
        <v>24</v>
      </c>
      <c r="Q6" s="11" t="s">
        <v>25</v>
      </c>
      <c r="R6" s="87"/>
      <c r="S6" s="8" t="s">
        <v>20</v>
      </c>
      <c r="T6" s="9" t="s">
        <v>26</v>
      </c>
      <c r="U6" s="9" t="s">
        <v>22</v>
      </c>
      <c r="V6" s="12" t="s">
        <v>27</v>
      </c>
      <c r="W6" s="10" t="s">
        <v>24</v>
      </c>
      <c r="X6" s="11" t="s">
        <v>25</v>
      </c>
      <c r="Y6" s="76"/>
      <c r="Z6" s="13" t="s">
        <v>28</v>
      </c>
      <c r="AA6" s="14" t="s">
        <v>21</v>
      </c>
      <c r="AB6" s="14" t="s">
        <v>29</v>
      </c>
      <c r="AC6" s="14" t="s">
        <v>27</v>
      </c>
      <c r="AD6" s="10" t="s">
        <v>24</v>
      </c>
      <c r="AE6" s="11" t="s">
        <v>25</v>
      </c>
      <c r="AF6" s="76"/>
      <c r="AG6" s="13" t="s">
        <v>20</v>
      </c>
      <c r="AH6" s="14" t="s">
        <v>21</v>
      </c>
      <c r="AI6" s="14" t="s">
        <v>22</v>
      </c>
      <c r="AJ6" s="14" t="s">
        <v>27</v>
      </c>
      <c r="AK6" s="10" t="s">
        <v>24</v>
      </c>
      <c r="AL6" s="11" t="s">
        <v>25</v>
      </c>
    </row>
    <row r="7" spans="1:38" ht="114.75" customHeight="1" x14ac:dyDescent="0.2">
      <c r="A7" s="16">
        <v>1</v>
      </c>
      <c r="B7" s="17" t="s">
        <v>30</v>
      </c>
      <c r="C7" s="16" t="s">
        <v>345</v>
      </c>
      <c r="D7" s="16" t="s">
        <v>349</v>
      </c>
      <c r="E7" s="17" t="s">
        <v>30</v>
      </c>
      <c r="F7" s="28" t="s">
        <v>190</v>
      </c>
      <c r="G7" s="17" t="s">
        <v>269</v>
      </c>
      <c r="H7" s="34">
        <v>45748</v>
      </c>
      <c r="I7" s="34">
        <v>46022</v>
      </c>
      <c r="J7" s="27"/>
      <c r="K7" s="44"/>
      <c r="L7" s="51"/>
      <c r="M7" s="51"/>
      <c r="N7" s="51"/>
      <c r="O7" s="51"/>
      <c r="P7" s="16"/>
      <c r="Q7" s="16"/>
      <c r="R7" s="16"/>
      <c r="S7" s="2"/>
      <c r="T7" s="16"/>
      <c r="U7" s="16"/>
      <c r="V7" s="16"/>
      <c r="W7" s="2">
        <f>SUM(S7+T7+U7+V7)</f>
        <v>0</v>
      </c>
      <c r="X7" s="16"/>
      <c r="Y7" s="16"/>
      <c r="Z7" s="16"/>
      <c r="AA7" s="16"/>
      <c r="AB7" s="16"/>
      <c r="AC7" s="16"/>
      <c r="AD7" s="16">
        <f>SUM(Z7+AA7+AB7+AC7)</f>
        <v>0</v>
      </c>
      <c r="AE7" s="16"/>
      <c r="AF7" s="16"/>
      <c r="AG7" s="16"/>
      <c r="AH7" s="16"/>
      <c r="AI7" s="16"/>
      <c r="AJ7" s="16"/>
      <c r="AK7" s="16">
        <f>SUM(AG7+AH7+AI7+AJ7)</f>
        <v>0</v>
      </c>
      <c r="AL7" s="3"/>
    </row>
    <row r="8" spans="1:38" ht="83.25" customHeight="1" x14ac:dyDescent="0.2">
      <c r="A8" s="16">
        <v>2</v>
      </c>
      <c r="B8" s="17" t="s">
        <v>31</v>
      </c>
      <c r="C8" s="16" t="s">
        <v>345</v>
      </c>
      <c r="D8" s="16" t="s">
        <v>349</v>
      </c>
      <c r="E8" s="27" t="s">
        <v>108</v>
      </c>
      <c r="F8" s="31" t="s">
        <v>191</v>
      </c>
      <c r="G8" s="31" t="s">
        <v>270</v>
      </c>
      <c r="H8" s="34">
        <v>45666</v>
      </c>
      <c r="I8" s="34">
        <v>46022</v>
      </c>
      <c r="J8" s="27"/>
      <c r="K8" s="44"/>
      <c r="L8" s="51"/>
      <c r="M8" s="51"/>
      <c r="N8" s="51"/>
      <c r="O8" s="51"/>
      <c r="P8" s="16"/>
      <c r="Q8" s="16"/>
      <c r="R8" s="16"/>
      <c r="S8" s="2"/>
      <c r="T8" s="16"/>
      <c r="U8" s="16"/>
      <c r="V8" s="16"/>
      <c r="W8" s="2">
        <f t="shared" ref="W8:W71" si="0">SUM(S8+T8+U8+V8)</f>
        <v>0</v>
      </c>
      <c r="X8" s="16"/>
      <c r="Y8" s="16"/>
      <c r="Z8" s="16"/>
      <c r="AA8" s="16"/>
      <c r="AB8" s="16"/>
      <c r="AC8" s="16"/>
      <c r="AD8" s="16">
        <f t="shared" ref="AD8:AD71" si="1">SUM(Z8+AA8+AB8+AC8)</f>
        <v>0</v>
      </c>
      <c r="AE8" s="16"/>
      <c r="AF8" s="16"/>
      <c r="AG8" s="16"/>
      <c r="AH8" s="16"/>
      <c r="AI8" s="16"/>
      <c r="AJ8" s="16"/>
      <c r="AK8" s="16">
        <f t="shared" ref="AK8:AK71" si="2">SUM(AG8+AH8+AI8+AJ8)</f>
        <v>0</v>
      </c>
      <c r="AL8" s="3"/>
    </row>
    <row r="9" spans="1:38" ht="120" customHeight="1" x14ac:dyDescent="0.2">
      <c r="A9" s="16">
        <v>3</v>
      </c>
      <c r="B9" s="17" t="s">
        <v>32</v>
      </c>
      <c r="C9" s="16" t="s">
        <v>345</v>
      </c>
      <c r="D9" s="16" t="s">
        <v>349</v>
      </c>
      <c r="E9" s="17" t="s">
        <v>109</v>
      </c>
      <c r="F9" s="28" t="s">
        <v>192</v>
      </c>
      <c r="G9" s="28" t="s">
        <v>271</v>
      </c>
      <c r="H9" s="34">
        <v>45659</v>
      </c>
      <c r="I9" s="35">
        <v>46022</v>
      </c>
      <c r="J9" s="27"/>
      <c r="K9" s="45"/>
      <c r="L9" s="51"/>
      <c r="M9" s="51"/>
      <c r="N9" s="51"/>
      <c r="O9" s="51"/>
      <c r="P9" s="16"/>
      <c r="Q9" s="16"/>
      <c r="R9" s="16"/>
      <c r="S9" s="2"/>
      <c r="T9" s="16"/>
      <c r="U9" s="16"/>
      <c r="V9" s="16"/>
      <c r="W9" s="2">
        <f t="shared" si="0"/>
        <v>0</v>
      </c>
      <c r="X9" s="16"/>
      <c r="Y9" s="16"/>
      <c r="Z9" s="16"/>
      <c r="AA9" s="16"/>
      <c r="AB9" s="16"/>
      <c r="AC9" s="16"/>
      <c r="AD9" s="16">
        <f t="shared" si="1"/>
        <v>0</v>
      </c>
      <c r="AE9" s="16"/>
      <c r="AF9" s="16"/>
      <c r="AG9" s="16"/>
      <c r="AH9" s="16"/>
      <c r="AI9" s="16"/>
      <c r="AJ9" s="16"/>
      <c r="AK9" s="16">
        <f t="shared" si="2"/>
        <v>0</v>
      </c>
      <c r="AL9" s="3"/>
    </row>
    <row r="10" spans="1:38" ht="159" customHeight="1" x14ac:dyDescent="0.2">
      <c r="A10" s="16">
        <v>4</v>
      </c>
      <c r="B10" s="18" t="s">
        <v>33</v>
      </c>
      <c r="C10" s="16" t="s">
        <v>346</v>
      </c>
      <c r="D10" s="16" t="s">
        <v>351</v>
      </c>
      <c r="E10" s="17" t="s">
        <v>110</v>
      </c>
      <c r="F10" s="28" t="s">
        <v>193</v>
      </c>
      <c r="G10" s="43" t="s">
        <v>272</v>
      </c>
      <c r="H10" s="34">
        <v>45659</v>
      </c>
      <c r="I10" s="35">
        <v>46022</v>
      </c>
      <c r="J10" s="27"/>
      <c r="K10" s="45"/>
      <c r="L10" s="51"/>
      <c r="M10" s="51"/>
      <c r="N10" s="51"/>
      <c r="O10" s="51"/>
      <c r="P10" s="16"/>
      <c r="Q10" s="16"/>
      <c r="R10" s="16"/>
      <c r="S10" s="2"/>
      <c r="T10" s="16"/>
      <c r="U10" s="16"/>
      <c r="V10" s="16"/>
      <c r="W10" s="2">
        <f t="shared" si="0"/>
        <v>0</v>
      </c>
      <c r="X10" s="16"/>
      <c r="Y10" s="16"/>
      <c r="Z10" s="16"/>
      <c r="AA10" s="16"/>
      <c r="AB10" s="16"/>
      <c r="AC10" s="16"/>
      <c r="AD10" s="16">
        <f t="shared" si="1"/>
        <v>0</v>
      </c>
      <c r="AE10" s="16"/>
      <c r="AF10" s="16"/>
      <c r="AG10" s="16"/>
      <c r="AH10" s="16"/>
      <c r="AI10" s="16"/>
      <c r="AJ10" s="16"/>
      <c r="AK10" s="16">
        <f t="shared" si="2"/>
        <v>0</v>
      </c>
      <c r="AL10" s="3"/>
    </row>
    <row r="11" spans="1:38" ht="155.25" customHeight="1" x14ac:dyDescent="0.2">
      <c r="A11" s="15">
        <v>5</v>
      </c>
      <c r="B11" s="18" t="s">
        <v>33</v>
      </c>
      <c r="C11" s="16" t="s">
        <v>346</v>
      </c>
      <c r="D11" s="16" t="s">
        <v>351</v>
      </c>
      <c r="E11" s="17" t="s">
        <v>111</v>
      </c>
      <c r="F11" s="28" t="s">
        <v>194</v>
      </c>
      <c r="G11" s="28" t="s">
        <v>273</v>
      </c>
      <c r="H11" s="34">
        <v>45659</v>
      </c>
      <c r="I11" s="35">
        <v>46022</v>
      </c>
      <c r="J11" s="27"/>
      <c r="K11" s="45"/>
      <c r="L11" s="51"/>
      <c r="M11" s="51"/>
      <c r="N11" s="51"/>
      <c r="O11" s="51"/>
      <c r="P11" s="16"/>
      <c r="Q11" s="16"/>
      <c r="R11" s="16"/>
      <c r="S11" s="16"/>
      <c r="T11" s="16"/>
      <c r="U11" s="16"/>
      <c r="V11" s="16"/>
      <c r="W11" s="2">
        <f t="shared" si="0"/>
        <v>0</v>
      </c>
      <c r="X11" s="16"/>
      <c r="Y11" s="16"/>
      <c r="Z11" s="16"/>
      <c r="AA11" s="16"/>
      <c r="AB11" s="16"/>
      <c r="AC11" s="16"/>
      <c r="AD11" s="16">
        <f t="shared" si="1"/>
        <v>0</v>
      </c>
      <c r="AE11" s="16"/>
      <c r="AF11" s="16"/>
      <c r="AG11" s="16"/>
      <c r="AH11" s="16"/>
      <c r="AI11" s="16"/>
      <c r="AJ11" s="16"/>
      <c r="AK11" s="16">
        <f t="shared" si="2"/>
        <v>0</v>
      </c>
      <c r="AL11" s="3"/>
    </row>
    <row r="12" spans="1:38" ht="116.25" customHeight="1" x14ac:dyDescent="0.2">
      <c r="A12" s="15">
        <v>6</v>
      </c>
      <c r="B12" s="18" t="s">
        <v>34</v>
      </c>
      <c r="C12" s="16" t="s">
        <v>346</v>
      </c>
      <c r="D12" s="16" t="s">
        <v>351</v>
      </c>
      <c r="E12" s="17" t="s">
        <v>112</v>
      </c>
      <c r="F12" s="28" t="s">
        <v>195</v>
      </c>
      <c r="G12" s="28" t="s">
        <v>274</v>
      </c>
      <c r="H12" s="34">
        <v>45659</v>
      </c>
      <c r="I12" s="35">
        <v>45991</v>
      </c>
      <c r="J12" s="27"/>
      <c r="K12" s="45"/>
      <c r="L12" s="51"/>
      <c r="M12" s="51"/>
      <c r="N12" s="51"/>
      <c r="O12" s="51"/>
      <c r="P12" s="16"/>
      <c r="Q12" s="16"/>
      <c r="R12" s="16"/>
      <c r="S12" s="2"/>
      <c r="T12" s="16"/>
      <c r="U12" s="16"/>
      <c r="V12" s="16"/>
      <c r="W12" s="2">
        <f t="shared" si="0"/>
        <v>0</v>
      </c>
      <c r="X12" s="16"/>
      <c r="Y12" s="16"/>
      <c r="Z12" s="16"/>
      <c r="AA12" s="16"/>
      <c r="AB12" s="16"/>
      <c r="AC12" s="16"/>
      <c r="AD12" s="16">
        <f t="shared" si="1"/>
        <v>0</v>
      </c>
      <c r="AE12" s="16"/>
      <c r="AF12" s="16"/>
      <c r="AG12" s="16"/>
      <c r="AH12" s="16"/>
      <c r="AI12" s="16"/>
      <c r="AJ12" s="16"/>
      <c r="AK12" s="16">
        <f t="shared" si="2"/>
        <v>0</v>
      </c>
      <c r="AL12" s="3"/>
    </row>
    <row r="13" spans="1:38" ht="14.25" customHeight="1" x14ac:dyDescent="0.2">
      <c r="A13" s="15">
        <v>7</v>
      </c>
      <c r="B13" s="18" t="s">
        <v>35</v>
      </c>
      <c r="C13" s="16" t="s">
        <v>347</v>
      </c>
      <c r="D13" s="16" t="s">
        <v>351</v>
      </c>
      <c r="E13" s="17" t="s">
        <v>113</v>
      </c>
      <c r="F13" s="17" t="s">
        <v>196</v>
      </c>
      <c r="G13" s="28" t="s">
        <v>275</v>
      </c>
      <c r="H13" s="34">
        <v>45748</v>
      </c>
      <c r="I13" s="35">
        <v>46022</v>
      </c>
      <c r="J13" s="27"/>
      <c r="K13" s="45"/>
      <c r="L13" s="51"/>
      <c r="M13" s="51"/>
      <c r="N13" s="51"/>
      <c r="O13" s="51"/>
      <c r="P13" s="16"/>
      <c r="Q13" s="16"/>
      <c r="R13" s="16"/>
      <c r="S13" s="2"/>
      <c r="T13" s="16"/>
      <c r="U13" s="16"/>
      <c r="V13" s="16"/>
      <c r="W13" s="2">
        <f t="shared" si="0"/>
        <v>0</v>
      </c>
      <c r="X13" s="16"/>
      <c r="Y13" s="16"/>
      <c r="Z13" s="16"/>
      <c r="AA13" s="16"/>
      <c r="AB13" s="16"/>
      <c r="AC13" s="16"/>
      <c r="AD13" s="16">
        <f t="shared" si="1"/>
        <v>0</v>
      </c>
      <c r="AE13" s="16"/>
      <c r="AF13" s="16"/>
      <c r="AG13" s="16"/>
      <c r="AH13" s="16"/>
      <c r="AI13" s="16"/>
      <c r="AJ13" s="16"/>
      <c r="AK13" s="16">
        <f t="shared" si="2"/>
        <v>0</v>
      </c>
      <c r="AL13" s="3"/>
    </row>
    <row r="14" spans="1:38" ht="202.5" customHeight="1" x14ac:dyDescent="0.2">
      <c r="A14" s="15">
        <v>8</v>
      </c>
      <c r="B14" s="18" t="s">
        <v>36</v>
      </c>
      <c r="C14" s="55" t="s">
        <v>347</v>
      </c>
      <c r="D14" s="55" t="s">
        <v>351</v>
      </c>
      <c r="E14" s="18" t="s">
        <v>114</v>
      </c>
      <c r="F14" s="43" t="s">
        <v>197</v>
      </c>
      <c r="G14" s="43" t="s">
        <v>276</v>
      </c>
      <c r="H14" s="98">
        <v>45689</v>
      </c>
      <c r="I14" s="39">
        <v>46022</v>
      </c>
      <c r="J14" s="40"/>
      <c r="K14" s="60"/>
      <c r="L14" s="51"/>
      <c r="M14" s="51"/>
      <c r="N14" s="51"/>
      <c r="O14" s="51"/>
      <c r="P14" s="16"/>
      <c r="Q14" s="16"/>
      <c r="R14" s="16"/>
      <c r="S14" s="2"/>
      <c r="T14" s="16"/>
      <c r="U14" s="16"/>
      <c r="V14" s="16"/>
      <c r="W14" s="2">
        <f t="shared" si="0"/>
        <v>0</v>
      </c>
      <c r="X14" s="16"/>
      <c r="Y14" s="16"/>
      <c r="Z14" s="16"/>
      <c r="AA14" s="16"/>
      <c r="AB14" s="16"/>
      <c r="AC14" s="16"/>
      <c r="AD14" s="16">
        <f t="shared" si="1"/>
        <v>0</v>
      </c>
      <c r="AE14" s="16"/>
      <c r="AF14" s="16"/>
      <c r="AG14" s="16"/>
      <c r="AH14" s="16"/>
      <c r="AI14" s="16"/>
      <c r="AJ14" s="16"/>
      <c r="AK14" s="16">
        <f t="shared" si="2"/>
        <v>0</v>
      </c>
      <c r="AL14" s="3"/>
    </row>
    <row r="15" spans="1:38" ht="252.75" customHeight="1" x14ac:dyDescent="0.2">
      <c r="A15" s="15">
        <v>9</v>
      </c>
      <c r="B15" s="18" t="s">
        <v>37</v>
      </c>
      <c r="C15" s="16" t="s">
        <v>347</v>
      </c>
      <c r="D15" s="16" t="s">
        <v>351</v>
      </c>
      <c r="E15" s="17" t="s">
        <v>115</v>
      </c>
      <c r="F15" s="28" t="s">
        <v>198</v>
      </c>
      <c r="G15" s="28" t="s">
        <v>277</v>
      </c>
      <c r="H15" s="36">
        <v>45689</v>
      </c>
      <c r="I15" s="35">
        <v>46022</v>
      </c>
      <c r="J15" s="27"/>
      <c r="K15" s="45"/>
      <c r="L15" s="51"/>
      <c r="M15" s="51"/>
      <c r="N15" s="51"/>
      <c r="O15" s="51"/>
      <c r="P15" s="16">
        <f t="shared" ref="P8:P71" si="3">SUM(L15+M15+N15+O15)</f>
        <v>0</v>
      </c>
      <c r="Q15" s="16"/>
      <c r="R15" s="16"/>
      <c r="S15" s="2"/>
      <c r="T15" s="16"/>
      <c r="U15" s="16"/>
      <c r="V15" s="16"/>
      <c r="W15" s="2">
        <f t="shared" si="0"/>
        <v>0</v>
      </c>
      <c r="X15" s="16"/>
      <c r="Y15" s="16"/>
      <c r="Z15" s="16"/>
      <c r="AA15" s="16"/>
      <c r="AB15" s="16"/>
      <c r="AC15" s="16"/>
      <c r="AD15" s="16">
        <f t="shared" si="1"/>
        <v>0</v>
      </c>
      <c r="AE15" s="16"/>
      <c r="AF15" s="16"/>
      <c r="AG15" s="16"/>
      <c r="AH15" s="16"/>
      <c r="AI15" s="16"/>
      <c r="AJ15" s="16"/>
      <c r="AK15" s="16">
        <f t="shared" si="2"/>
        <v>0</v>
      </c>
      <c r="AL15" s="3"/>
    </row>
    <row r="16" spans="1:38" ht="142.5" customHeight="1" x14ac:dyDescent="0.2">
      <c r="A16" s="15">
        <v>10</v>
      </c>
      <c r="B16" s="18" t="s">
        <v>33</v>
      </c>
      <c r="C16" s="54" t="s">
        <v>346</v>
      </c>
      <c r="D16" s="55" t="s">
        <v>351</v>
      </c>
      <c r="E16" s="26" t="s">
        <v>116</v>
      </c>
      <c r="F16" s="43" t="s">
        <v>199</v>
      </c>
      <c r="G16" s="43" t="s">
        <v>278</v>
      </c>
      <c r="H16" s="38">
        <v>45300</v>
      </c>
      <c r="I16" s="39">
        <v>46022</v>
      </c>
      <c r="J16" s="40"/>
      <c r="K16" s="60"/>
      <c r="L16" s="51"/>
      <c r="M16" s="51"/>
      <c r="N16" s="51"/>
      <c r="O16" s="51"/>
      <c r="P16" s="16">
        <f t="shared" si="3"/>
        <v>0</v>
      </c>
      <c r="Q16" s="3"/>
      <c r="R16" s="3"/>
      <c r="S16" s="3"/>
      <c r="T16" s="3"/>
      <c r="U16" s="3"/>
      <c r="V16" s="3"/>
      <c r="W16" s="2">
        <f t="shared" si="0"/>
        <v>0</v>
      </c>
      <c r="X16" s="3"/>
      <c r="Y16" s="3"/>
      <c r="Z16" s="3"/>
      <c r="AA16" s="3"/>
      <c r="AB16" s="3"/>
      <c r="AC16" s="3"/>
      <c r="AD16" s="16">
        <f t="shared" si="1"/>
        <v>0</v>
      </c>
      <c r="AE16" s="3"/>
      <c r="AF16" s="3"/>
      <c r="AG16" s="3"/>
      <c r="AH16" s="3"/>
      <c r="AI16" s="3"/>
      <c r="AJ16" s="3"/>
      <c r="AK16" s="16">
        <f t="shared" si="2"/>
        <v>0</v>
      </c>
      <c r="AL16" s="3"/>
    </row>
    <row r="17" spans="1:38" ht="96" customHeight="1" x14ac:dyDescent="0.2">
      <c r="A17" s="15">
        <v>11</v>
      </c>
      <c r="B17" s="17" t="s">
        <v>38</v>
      </c>
      <c r="C17" s="3" t="s">
        <v>347</v>
      </c>
      <c r="D17" s="16" t="s">
        <v>351</v>
      </c>
      <c r="E17" s="17" t="s">
        <v>117</v>
      </c>
      <c r="F17" s="28" t="s">
        <v>200</v>
      </c>
      <c r="G17" s="28" t="s">
        <v>279</v>
      </c>
      <c r="H17" s="36">
        <v>45689</v>
      </c>
      <c r="I17" s="36">
        <v>46022</v>
      </c>
      <c r="J17" s="40"/>
      <c r="K17" s="45"/>
      <c r="L17" s="51"/>
      <c r="M17" s="51"/>
      <c r="N17" s="51"/>
      <c r="O17" s="51"/>
      <c r="P17" s="16">
        <f t="shared" si="3"/>
        <v>0</v>
      </c>
      <c r="Q17" s="3"/>
      <c r="R17" s="3"/>
      <c r="S17" s="3"/>
      <c r="T17" s="3"/>
      <c r="U17" s="3"/>
      <c r="V17" s="3"/>
      <c r="W17" s="2">
        <f t="shared" si="0"/>
        <v>0</v>
      </c>
      <c r="X17" s="3"/>
      <c r="Y17" s="3"/>
      <c r="Z17" s="3"/>
      <c r="AA17" s="3"/>
      <c r="AB17" s="3"/>
      <c r="AC17" s="3"/>
      <c r="AD17" s="16">
        <f t="shared" si="1"/>
        <v>0</v>
      </c>
      <c r="AE17" s="3"/>
      <c r="AF17" s="3"/>
      <c r="AG17" s="3"/>
      <c r="AH17" s="3"/>
      <c r="AI17" s="3"/>
      <c r="AJ17" s="3"/>
      <c r="AK17" s="16">
        <f t="shared" si="2"/>
        <v>0</v>
      </c>
      <c r="AL17" s="3"/>
    </row>
    <row r="18" spans="1:38" ht="147.75" customHeight="1" x14ac:dyDescent="0.2">
      <c r="A18" s="15">
        <v>12</v>
      </c>
      <c r="B18" s="18" t="s">
        <v>39</v>
      </c>
      <c r="C18" s="3" t="s">
        <v>347</v>
      </c>
      <c r="D18" s="16" t="s">
        <v>351</v>
      </c>
      <c r="E18" s="17" t="s">
        <v>118</v>
      </c>
      <c r="F18" s="28" t="s">
        <v>197</v>
      </c>
      <c r="G18" s="43" t="s">
        <v>275</v>
      </c>
      <c r="H18" s="36">
        <v>45689</v>
      </c>
      <c r="I18" s="35">
        <f>+H18+180</f>
        <v>45869</v>
      </c>
      <c r="J18" s="40"/>
      <c r="K18" s="28"/>
      <c r="L18" s="51">
        <v>17</v>
      </c>
      <c r="M18" s="51">
        <v>18</v>
      </c>
      <c r="N18" s="51">
        <v>20</v>
      </c>
      <c r="O18" s="51"/>
      <c r="P18" s="16">
        <f t="shared" si="3"/>
        <v>55</v>
      </c>
      <c r="Q18" s="3"/>
      <c r="R18" s="3"/>
      <c r="S18" s="3"/>
      <c r="T18" s="3"/>
      <c r="U18" s="3"/>
      <c r="V18" s="3"/>
      <c r="W18" s="2">
        <f t="shared" si="0"/>
        <v>0</v>
      </c>
      <c r="X18" s="3"/>
      <c r="Y18" s="3"/>
      <c r="Z18" s="3"/>
      <c r="AA18" s="3"/>
      <c r="AB18" s="3"/>
      <c r="AC18" s="3"/>
      <c r="AD18" s="16">
        <f t="shared" si="1"/>
        <v>0</v>
      </c>
      <c r="AE18" s="3"/>
      <c r="AF18" s="3"/>
      <c r="AG18" s="3"/>
      <c r="AH18" s="3"/>
      <c r="AI18" s="3"/>
      <c r="AJ18" s="3"/>
      <c r="AK18" s="16">
        <f t="shared" si="2"/>
        <v>0</v>
      </c>
      <c r="AL18" s="3"/>
    </row>
    <row r="19" spans="1:38" ht="111.75" customHeight="1" x14ac:dyDescent="0.2">
      <c r="A19" s="15">
        <v>13</v>
      </c>
      <c r="B19" s="19" t="s">
        <v>40</v>
      </c>
      <c r="C19" s="3" t="s">
        <v>345</v>
      </c>
      <c r="D19" s="16" t="s">
        <v>349</v>
      </c>
      <c r="E19" s="28" t="s">
        <v>354</v>
      </c>
      <c r="F19" s="28" t="s">
        <v>201</v>
      </c>
      <c r="G19" s="28" t="s">
        <v>353</v>
      </c>
      <c r="H19" s="35">
        <v>46006</v>
      </c>
      <c r="I19" s="35">
        <v>46022</v>
      </c>
      <c r="J19" s="27"/>
      <c r="K19" s="28"/>
      <c r="L19" s="51"/>
      <c r="M19" s="51"/>
      <c r="N19" s="51"/>
      <c r="O19" s="51"/>
      <c r="P19" s="16">
        <f t="shared" si="3"/>
        <v>0</v>
      </c>
      <c r="Q19" s="3"/>
      <c r="R19" s="3"/>
      <c r="S19" s="3"/>
      <c r="T19" s="3"/>
      <c r="U19" s="3"/>
      <c r="V19" s="3"/>
      <c r="W19" s="2">
        <f t="shared" si="0"/>
        <v>0</v>
      </c>
      <c r="X19" s="3"/>
      <c r="Y19" s="3"/>
      <c r="Z19" s="3"/>
      <c r="AA19" s="3"/>
      <c r="AB19" s="3"/>
      <c r="AC19" s="3"/>
      <c r="AD19" s="16">
        <f t="shared" si="1"/>
        <v>0</v>
      </c>
      <c r="AE19" s="3"/>
      <c r="AF19" s="3"/>
      <c r="AG19" s="3"/>
      <c r="AH19" s="3"/>
      <c r="AI19" s="3"/>
      <c r="AJ19" s="3"/>
      <c r="AK19" s="16">
        <f t="shared" si="2"/>
        <v>0</v>
      </c>
      <c r="AL19" s="3"/>
    </row>
    <row r="20" spans="1:38" ht="79.5" customHeight="1" x14ac:dyDescent="0.2">
      <c r="A20" s="15">
        <v>14</v>
      </c>
      <c r="B20" s="18" t="s">
        <v>41</v>
      </c>
      <c r="C20" s="3" t="s">
        <v>345</v>
      </c>
      <c r="D20" s="16" t="s">
        <v>349</v>
      </c>
      <c r="E20" s="17" t="s">
        <v>119</v>
      </c>
      <c r="F20" s="28" t="s">
        <v>202</v>
      </c>
      <c r="G20" s="28" t="s">
        <v>280</v>
      </c>
      <c r="H20" s="35">
        <v>45690</v>
      </c>
      <c r="I20" s="35">
        <v>45698</v>
      </c>
      <c r="J20" s="17"/>
      <c r="K20" s="46"/>
      <c r="L20" s="51">
        <v>25</v>
      </c>
      <c r="M20" s="51">
        <v>25</v>
      </c>
      <c r="N20" s="51"/>
      <c r="O20" s="51"/>
      <c r="P20" s="16">
        <f t="shared" si="3"/>
        <v>50</v>
      </c>
      <c r="Q20" s="3"/>
      <c r="R20" s="3"/>
      <c r="S20" s="3"/>
      <c r="T20" s="3"/>
      <c r="U20" s="3"/>
      <c r="V20" s="3"/>
      <c r="W20" s="2">
        <f t="shared" si="0"/>
        <v>0</v>
      </c>
      <c r="X20" s="3"/>
      <c r="Y20" s="3"/>
      <c r="Z20" s="3"/>
      <c r="AA20" s="3"/>
      <c r="AB20" s="3"/>
      <c r="AC20" s="3"/>
      <c r="AD20" s="16">
        <f t="shared" si="1"/>
        <v>0</v>
      </c>
      <c r="AE20" s="3"/>
      <c r="AF20" s="3"/>
      <c r="AG20" s="3"/>
      <c r="AH20" s="3"/>
      <c r="AI20" s="3"/>
      <c r="AJ20" s="3"/>
      <c r="AK20" s="16">
        <f t="shared" si="2"/>
        <v>0</v>
      </c>
      <c r="AL20" s="3"/>
    </row>
    <row r="21" spans="1:38" ht="83.25" customHeight="1" x14ac:dyDescent="0.2">
      <c r="A21" s="15">
        <v>15</v>
      </c>
      <c r="B21" s="18" t="s">
        <v>41</v>
      </c>
      <c r="C21" s="3" t="s">
        <v>345</v>
      </c>
      <c r="D21" s="16" t="s">
        <v>349</v>
      </c>
      <c r="E21" s="17" t="s">
        <v>120</v>
      </c>
      <c r="F21" s="28" t="s">
        <v>202</v>
      </c>
      <c r="G21" s="28" t="s">
        <v>281</v>
      </c>
      <c r="H21" s="35">
        <v>45689</v>
      </c>
      <c r="I21" s="35">
        <v>45717</v>
      </c>
      <c r="J21" s="17"/>
      <c r="K21" s="46"/>
      <c r="L21" s="51">
        <v>25</v>
      </c>
      <c r="M21" s="51">
        <v>25</v>
      </c>
      <c r="N21" s="51"/>
      <c r="O21" s="51"/>
      <c r="P21" s="16">
        <f t="shared" si="3"/>
        <v>50</v>
      </c>
      <c r="Q21" s="3"/>
      <c r="R21" s="3"/>
      <c r="S21" s="3"/>
      <c r="T21" s="3"/>
      <c r="U21" s="3"/>
      <c r="V21" s="3"/>
      <c r="W21" s="2">
        <f t="shared" si="0"/>
        <v>0</v>
      </c>
      <c r="X21" s="3"/>
      <c r="Y21" s="3"/>
      <c r="Z21" s="3"/>
      <c r="AA21" s="3"/>
      <c r="AB21" s="3"/>
      <c r="AC21" s="3"/>
      <c r="AD21" s="16">
        <f t="shared" si="1"/>
        <v>0</v>
      </c>
      <c r="AE21" s="3"/>
      <c r="AF21" s="3"/>
      <c r="AG21" s="3"/>
      <c r="AH21" s="3"/>
      <c r="AI21" s="3"/>
      <c r="AJ21" s="3"/>
      <c r="AK21" s="16">
        <f t="shared" si="2"/>
        <v>0</v>
      </c>
      <c r="AL21" s="3"/>
    </row>
    <row r="22" spans="1:38" ht="83.25" customHeight="1" x14ac:dyDescent="0.2">
      <c r="A22" s="15">
        <v>16</v>
      </c>
      <c r="B22" s="18" t="s">
        <v>41</v>
      </c>
      <c r="C22" s="3" t="s">
        <v>345</v>
      </c>
      <c r="D22" s="16" t="s">
        <v>349</v>
      </c>
      <c r="E22" s="17" t="s">
        <v>121</v>
      </c>
      <c r="F22" s="28" t="s">
        <v>203</v>
      </c>
      <c r="G22" s="28" t="s">
        <v>282</v>
      </c>
      <c r="H22" s="35">
        <v>45731</v>
      </c>
      <c r="I22" s="35">
        <v>46022</v>
      </c>
      <c r="J22" s="17"/>
      <c r="K22" s="46"/>
      <c r="L22" s="51">
        <v>25</v>
      </c>
      <c r="M22" s="51">
        <v>25</v>
      </c>
      <c r="N22" s="51"/>
      <c r="O22" s="51"/>
      <c r="P22" s="16">
        <f t="shared" si="3"/>
        <v>50</v>
      </c>
      <c r="Q22" s="3"/>
      <c r="R22" s="3"/>
      <c r="S22" s="3"/>
      <c r="T22" s="3"/>
      <c r="U22" s="3"/>
      <c r="V22" s="3"/>
      <c r="W22" s="2">
        <f t="shared" si="0"/>
        <v>0</v>
      </c>
      <c r="X22" s="3"/>
      <c r="Y22" s="3"/>
      <c r="Z22" s="3"/>
      <c r="AA22" s="3"/>
      <c r="AB22" s="3"/>
      <c r="AC22" s="3"/>
      <c r="AD22" s="16">
        <f t="shared" si="1"/>
        <v>0</v>
      </c>
      <c r="AE22" s="3"/>
      <c r="AF22" s="3"/>
      <c r="AG22" s="3"/>
      <c r="AH22" s="3"/>
      <c r="AI22" s="3"/>
      <c r="AJ22" s="3"/>
      <c r="AK22" s="16">
        <f t="shared" si="2"/>
        <v>0</v>
      </c>
      <c r="AL22" s="3"/>
    </row>
    <row r="23" spans="1:38" ht="85.5" customHeight="1" x14ac:dyDescent="0.2">
      <c r="A23" s="15">
        <v>17</v>
      </c>
      <c r="B23" s="19" t="s">
        <v>42</v>
      </c>
      <c r="C23" s="3" t="s">
        <v>348</v>
      </c>
      <c r="D23" s="3" t="s">
        <v>350</v>
      </c>
      <c r="E23" s="17" t="s">
        <v>122</v>
      </c>
      <c r="F23" s="28" t="s">
        <v>204</v>
      </c>
      <c r="G23" s="28" t="s">
        <v>283</v>
      </c>
      <c r="H23" s="35">
        <v>45689</v>
      </c>
      <c r="I23" s="35">
        <v>46022</v>
      </c>
      <c r="J23" s="17"/>
      <c r="K23" s="46"/>
      <c r="L23" s="51">
        <v>25</v>
      </c>
      <c r="M23" s="51">
        <v>25</v>
      </c>
      <c r="N23" s="51"/>
      <c r="O23" s="51"/>
      <c r="P23" s="16">
        <f t="shared" si="3"/>
        <v>50</v>
      </c>
      <c r="Q23" s="3"/>
      <c r="R23" s="3"/>
      <c r="S23" s="3"/>
      <c r="T23" s="3"/>
      <c r="U23" s="3"/>
      <c r="V23" s="3"/>
      <c r="W23" s="2">
        <f t="shared" si="0"/>
        <v>0</v>
      </c>
      <c r="X23" s="3"/>
      <c r="Y23" s="3"/>
      <c r="Z23" s="3"/>
      <c r="AA23" s="3"/>
      <c r="AB23" s="3"/>
      <c r="AC23" s="3"/>
      <c r="AD23" s="16">
        <f t="shared" si="1"/>
        <v>0</v>
      </c>
      <c r="AE23" s="3"/>
      <c r="AF23" s="3"/>
      <c r="AG23" s="3"/>
      <c r="AH23" s="3"/>
      <c r="AI23" s="3"/>
      <c r="AJ23" s="3"/>
      <c r="AK23" s="16">
        <f t="shared" si="2"/>
        <v>0</v>
      </c>
      <c r="AL23" s="3"/>
    </row>
    <row r="24" spans="1:38" ht="140.25" customHeight="1" x14ac:dyDescent="0.2">
      <c r="A24" s="15">
        <v>18</v>
      </c>
      <c r="B24" s="19" t="s">
        <v>43</v>
      </c>
      <c r="C24" s="3" t="s">
        <v>348</v>
      </c>
      <c r="D24" s="16" t="s">
        <v>350</v>
      </c>
      <c r="E24" s="17" t="s">
        <v>123</v>
      </c>
      <c r="F24" s="17" t="s">
        <v>205</v>
      </c>
      <c r="G24" s="28" t="s">
        <v>284</v>
      </c>
      <c r="H24" s="34">
        <v>45659</v>
      </c>
      <c r="I24" s="37">
        <v>46022</v>
      </c>
      <c r="J24" s="27"/>
      <c r="K24" s="46"/>
      <c r="L24" s="51">
        <v>20</v>
      </c>
      <c r="M24" s="51">
        <v>20</v>
      </c>
      <c r="N24" s="51">
        <v>20</v>
      </c>
      <c r="O24" s="51"/>
      <c r="P24" s="16">
        <f t="shared" si="3"/>
        <v>60</v>
      </c>
      <c r="Q24" s="3"/>
      <c r="R24" s="3"/>
      <c r="S24" s="3"/>
      <c r="T24" s="3"/>
      <c r="U24" s="3"/>
      <c r="V24" s="3"/>
      <c r="W24" s="2">
        <f t="shared" si="0"/>
        <v>0</v>
      </c>
      <c r="X24" s="3"/>
      <c r="Y24" s="3"/>
      <c r="Z24" s="3"/>
      <c r="AA24" s="3"/>
      <c r="AB24" s="3"/>
      <c r="AC24" s="3"/>
      <c r="AD24" s="16">
        <f t="shared" si="1"/>
        <v>0</v>
      </c>
      <c r="AE24" s="3"/>
      <c r="AF24" s="3"/>
      <c r="AG24" s="3"/>
      <c r="AH24" s="3"/>
      <c r="AI24" s="3"/>
      <c r="AJ24" s="3"/>
      <c r="AK24" s="16">
        <f t="shared" si="2"/>
        <v>0</v>
      </c>
      <c r="AL24" s="3"/>
    </row>
    <row r="25" spans="1:38" ht="107.25" customHeight="1" x14ac:dyDescent="0.2">
      <c r="A25" s="15">
        <v>19</v>
      </c>
      <c r="B25" s="19" t="s">
        <v>44</v>
      </c>
      <c r="C25" s="3" t="s">
        <v>347</v>
      </c>
      <c r="D25" s="16" t="s">
        <v>350</v>
      </c>
      <c r="E25" s="17" t="s">
        <v>124</v>
      </c>
      <c r="F25" s="17" t="s">
        <v>206</v>
      </c>
      <c r="G25" s="28" t="s">
        <v>285</v>
      </c>
      <c r="H25" s="34">
        <v>45748</v>
      </c>
      <c r="I25" s="37">
        <v>45807</v>
      </c>
      <c r="J25" s="27"/>
      <c r="K25" s="28"/>
      <c r="L25" s="51">
        <v>25</v>
      </c>
      <c r="M25" s="51">
        <v>25</v>
      </c>
      <c r="N25" s="51">
        <v>25</v>
      </c>
      <c r="O25" s="51"/>
      <c r="P25" s="16">
        <f t="shared" si="3"/>
        <v>75</v>
      </c>
      <c r="Q25" s="3"/>
      <c r="R25" s="3"/>
      <c r="S25" s="3"/>
      <c r="T25" s="3"/>
      <c r="U25" s="3"/>
      <c r="V25" s="3"/>
      <c r="W25" s="2">
        <f t="shared" si="0"/>
        <v>0</v>
      </c>
      <c r="X25" s="3"/>
      <c r="Y25" s="3"/>
      <c r="Z25" s="3"/>
      <c r="AA25" s="3"/>
      <c r="AB25" s="3"/>
      <c r="AC25" s="3"/>
      <c r="AD25" s="16">
        <f t="shared" si="1"/>
        <v>0</v>
      </c>
      <c r="AE25" s="3"/>
      <c r="AF25" s="3"/>
      <c r="AG25" s="3"/>
      <c r="AH25" s="3"/>
      <c r="AI25" s="3"/>
      <c r="AJ25" s="3"/>
      <c r="AK25" s="16">
        <f t="shared" si="2"/>
        <v>0</v>
      </c>
      <c r="AL25" s="3"/>
    </row>
    <row r="26" spans="1:38" ht="42.75" customHeight="1" x14ac:dyDescent="0.2">
      <c r="A26" s="15">
        <v>20</v>
      </c>
      <c r="B26" s="19" t="s">
        <v>45</v>
      </c>
      <c r="C26" s="3" t="s">
        <v>348</v>
      </c>
      <c r="D26" s="16" t="s">
        <v>350</v>
      </c>
      <c r="E26" s="17" t="s">
        <v>125</v>
      </c>
      <c r="F26" s="28" t="s">
        <v>207</v>
      </c>
      <c r="G26" s="28" t="s">
        <v>286</v>
      </c>
      <c r="H26" s="35">
        <v>45658</v>
      </c>
      <c r="I26" s="37">
        <v>46022</v>
      </c>
      <c r="J26" s="27"/>
      <c r="K26" s="45"/>
      <c r="L26" s="51"/>
      <c r="M26" s="51"/>
      <c r="N26" s="51"/>
      <c r="O26" s="51"/>
      <c r="P26" s="16">
        <f t="shared" si="3"/>
        <v>0</v>
      </c>
      <c r="Q26" s="3"/>
      <c r="R26" s="3"/>
      <c r="S26" s="3"/>
      <c r="T26" s="3"/>
      <c r="U26" s="3"/>
      <c r="V26" s="3"/>
      <c r="W26" s="2">
        <f t="shared" si="0"/>
        <v>0</v>
      </c>
      <c r="X26" s="3"/>
      <c r="Y26" s="3"/>
      <c r="Z26" s="3"/>
      <c r="AA26" s="3"/>
      <c r="AB26" s="3"/>
      <c r="AC26" s="3"/>
      <c r="AD26" s="16">
        <f t="shared" si="1"/>
        <v>0</v>
      </c>
      <c r="AE26" s="3"/>
      <c r="AF26" s="3"/>
      <c r="AG26" s="3"/>
      <c r="AH26" s="3"/>
      <c r="AI26" s="3"/>
      <c r="AJ26" s="3"/>
      <c r="AK26" s="16">
        <f t="shared" si="2"/>
        <v>0</v>
      </c>
      <c r="AL26" s="3"/>
    </row>
    <row r="27" spans="1:38" ht="62.25" customHeight="1" x14ac:dyDescent="0.2">
      <c r="A27" s="15">
        <v>21</v>
      </c>
      <c r="B27" s="20" t="s">
        <v>355</v>
      </c>
      <c r="C27" s="3" t="s">
        <v>348</v>
      </c>
      <c r="D27" s="16" t="s">
        <v>350</v>
      </c>
      <c r="E27" s="17" t="s">
        <v>126</v>
      </c>
      <c r="F27" s="28" t="s">
        <v>208</v>
      </c>
      <c r="G27" s="28" t="s">
        <v>287</v>
      </c>
      <c r="H27" s="34">
        <v>45659</v>
      </c>
      <c r="I27" s="35">
        <v>46022</v>
      </c>
      <c r="J27" s="27"/>
      <c r="K27" s="28"/>
      <c r="L27" s="51"/>
      <c r="M27" s="51">
        <v>100</v>
      </c>
      <c r="N27" s="51"/>
      <c r="O27" s="51"/>
      <c r="P27" s="16">
        <f t="shared" si="3"/>
        <v>100</v>
      </c>
      <c r="Q27" s="3"/>
      <c r="R27" s="3"/>
      <c r="S27" s="3"/>
      <c r="T27" s="3"/>
      <c r="U27" s="3"/>
      <c r="V27" s="3"/>
      <c r="W27" s="2">
        <f t="shared" si="0"/>
        <v>0</v>
      </c>
      <c r="X27" s="3"/>
      <c r="Y27" s="3"/>
      <c r="Z27" s="3"/>
      <c r="AA27" s="3"/>
      <c r="AB27" s="3"/>
      <c r="AC27" s="3"/>
      <c r="AD27" s="16">
        <f t="shared" si="1"/>
        <v>0</v>
      </c>
      <c r="AE27" s="3"/>
      <c r="AF27" s="3"/>
      <c r="AG27" s="3"/>
      <c r="AH27" s="3"/>
      <c r="AI27" s="3"/>
      <c r="AJ27" s="3"/>
      <c r="AK27" s="16">
        <f t="shared" si="2"/>
        <v>0</v>
      </c>
      <c r="AL27" s="3"/>
    </row>
    <row r="28" spans="1:38" ht="45.75" customHeight="1" x14ac:dyDescent="0.2">
      <c r="A28" s="15">
        <v>22</v>
      </c>
      <c r="B28" s="19" t="s">
        <v>46</v>
      </c>
      <c r="C28" s="3" t="s">
        <v>346</v>
      </c>
      <c r="D28" s="16" t="s">
        <v>350</v>
      </c>
      <c r="E28" s="17" t="s">
        <v>127</v>
      </c>
      <c r="F28" s="28" t="s">
        <v>209</v>
      </c>
      <c r="G28" s="28" t="s">
        <v>288</v>
      </c>
      <c r="H28" s="34">
        <v>45659</v>
      </c>
      <c r="I28" s="35">
        <v>46022</v>
      </c>
      <c r="J28" s="27"/>
      <c r="K28" s="28"/>
      <c r="L28" s="51">
        <v>0</v>
      </c>
      <c r="M28" s="51">
        <v>0</v>
      </c>
      <c r="N28" s="51"/>
      <c r="O28" s="51"/>
      <c r="P28" s="16">
        <f t="shared" si="3"/>
        <v>0</v>
      </c>
      <c r="Q28" s="3"/>
      <c r="R28" s="3"/>
      <c r="S28" s="3"/>
      <c r="T28" s="3"/>
      <c r="U28" s="3"/>
      <c r="V28" s="3"/>
      <c r="W28" s="2">
        <f t="shared" si="0"/>
        <v>0</v>
      </c>
      <c r="X28" s="3"/>
      <c r="Y28" s="3"/>
      <c r="Z28" s="3"/>
      <c r="AA28" s="3"/>
      <c r="AB28" s="3"/>
      <c r="AC28" s="3"/>
      <c r="AD28" s="16">
        <f t="shared" si="1"/>
        <v>0</v>
      </c>
      <c r="AE28" s="3"/>
      <c r="AF28" s="3"/>
      <c r="AG28" s="3"/>
      <c r="AH28" s="3"/>
      <c r="AI28" s="3"/>
      <c r="AJ28" s="3"/>
      <c r="AK28" s="16">
        <f t="shared" si="2"/>
        <v>0</v>
      </c>
      <c r="AL28" s="3"/>
    </row>
    <row r="29" spans="1:38" ht="131.25" customHeight="1" x14ac:dyDescent="0.2">
      <c r="A29" s="15">
        <v>23</v>
      </c>
      <c r="B29" s="20" t="s">
        <v>47</v>
      </c>
      <c r="C29" s="3" t="s">
        <v>348</v>
      </c>
      <c r="D29" s="16" t="s">
        <v>350</v>
      </c>
      <c r="E29" s="17" t="s">
        <v>128</v>
      </c>
      <c r="F29" s="28" t="s">
        <v>210</v>
      </c>
      <c r="G29" s="28" t="s">
        <v>289</v>
      </c>
      <c r="H29" s="34">
        <v>45383</v>
      </c>
      <c r="I29" s="35" t="s">
        <v>268</v>
      </c>
      <c r="J29" s="27"/>
      <c r="K29" s="28"/>
      <c r="L29" s="51">
        <v>12.5</v>
      </c>
      <c r="M29" s="51">
        <v>12.5</v>
      </c>
      <c r="N29" s="51"/>
      <c r="O29" s="51"/>
      <c r="P29" s="16">
        <f t="shared" si="3"/>
        <v>25</v>
      </c>
      <c r="Q29" s="3"/>
      <c r="R29" s="3"/>
      <c r="S29" s="3"/>
      <c r="T29" s="3"/>
      <c r="U29" s="3"/>
      <c r="V29" s="3"/>
      <c r="W29" s="2">
        <f t="shared" si="0"/>
        <v>0</v>
      </c>
      <c r="X29" s="3"/>
      <c r="Y29" s="3"/>
      <c r="Z29" s="3"/>
      <c r="AA29" s="3"/>
      <c r="AB29" s="3"/>
      <c r="AC29" s="3"/>
      <c r="AD29" s="16">
        <f t="shared" si="1"/>
        <v>0</v>
      </c>
      <c r="AE29" s="3"/>
      <c r="AF29" s="3"/>
      <c r="AG29" s="3"/>
      <c r="AH29" s="3"/>
      <c r="AI29" s="3"/>
      <c r="AJ29" s="3"/>
      <c r="AK29" s="16">
        <f t="shared" si="2"/>
        <v>0</v>
      </c>
      <c r="AL29" s="3"/>
    </row>
    <row r="30" spans="1:38" ht="79.5" customHeight="1" x14ac:dyDescent="0.2">
      <c r="A30" s="15">
        <v>24</v>
      </c>
      <c r="B30" s="19" t="s">
        <v>48</v>
      </c>
      <c r="C30" s="3" t="s">
        <v>345</v>
      </c>
      <c r="D30" s="3" t="s">
        <v>350</v>
      </c>
      <c r="E30" s="17" t="s">
        <v>129</v>
      </c>
      <c r="F30" s="28" t="s">
        <v>211</v>
      </c>
      <c r="G30" s="28" t="s">
        <v>290</v>
      </c>
      <c r="H30" s="34">
        <v>45700</v>
      </c>
      <c r="I30" s="35">
        <v>45777</v>
      </c>
      <c r="J30" s="27"/>
      <c r="K30" s="45"/>
      <c r="L30" s="51"/>
      <c r="M30" s="51"/>
      <c r="N30" s="51"/>
      <c r="O30" s="51"/>
      <c r="P30" s="16">
        <f t="shared" si="3"/>
        <v>0</v>
      </c>
      <c r="Q30" s="3"/>
      <c r="R30" s="3"/>
      <c r="S30" s="3"/>
      <c r="T30" s="3"/>
      <c r="U30" s="3"/>
      <c r="V30" s="3"/>
      <c r="W30" s="2">
        <f t="shared" si="0"/>
        <v>0</v>
      </c>
      <c r="X30" s="3"/>
      <c r="Y30" s="3"/>
      <c r="Z30" s="3"/>
      <c r="AA30" s="3"/>
      <c r="AB30" s="3"/>
      <c r="AC30" s="3"/>
      <c r="AD30" s="16">
        <f t="shared" si="1"/>
        <v>0</v>
      </c>
      <c r="AE30" s="3"/>
      <c r="AF30" s="3"/>
      <c r="AG30" s="3"/>
      <c r="AH30" s="3"/>
      <c r="AI30" s="3"/>
      <c r="AJ30" s="3"/>
      <c r="AK30" s="16">
        <f t="shared" si="2"/>
        <v>0</v>
      </c>
      <c r="AL30" s="3"/>
    </row>
    <row r="31" spans="1:38" ht="67.5" customHeight="1" x14ac:dyDescent="0.2">
      <c r="A31" s="15">
        <v>25</v>
      </c>
      <c r="B31" s="19" t="s">
        <v>49</v>
      </c>
      <c r="C31" s="3" t="s">
        <v>345</v>
      </c>
      <c r="D31" s="3" t="s">
        <v>350</v>
      </c>
      <c r="E31" s="17" t="s">
        <v>130</v>
      </c>
      <c r="F31" s="28" t="s">
        <v>212</v>
      </c>
      <c r="G31" s="28" t="s">
        <v>291</v>
      </c>
      <c r="H31" s="34">
        <v>45659</v>
      </c>
      <c r="I31" s="35">
        <v>46022</v>
      </c>
      <c r="J31" s="27"/>
      <c r="K31" s="45"/>
      <c r="L31" s="51"/>
      <c r="M31" s="51"/>
      <c r="N31" s="51"/>
      <c r="O31" s="51"/>
      <c r="P31" s="16">
        <f t="shared" si="3"/>
        <v>0</v>
      </c>
      <c r="Q31" s="3"/>
      <c r="R31" s="3"/>
      <c r="S31" s="3"/>
      <c r="T31" s="3"/>
      <c r="U31" s="3"/>
      <c r="V31" s="3"/>
      <c r="W31" s="2">
        <f t="shared" si="0"/>
        <v>0</v>
      </c>
      <c r="X31" s="3"/>
      <c r="Y31" s="3"/>
      <c r="Z31" s="3"/>
      <c r="AA31" s="3"/>
      <c r="AB31" s="3"/>
      <c r="AC31" s="3"/>
      <c r="AD31" s="16">
        <f t="shared" si="1"/>
        <v>0</v>
      </c>
      <c r="AE31" s="3"/>
      <c r="AF31" s="3"/>
      <c r="AG31" s="3"/>
      <c r="AH31" s="3"/>
      <c r="AI31" s="3"/>
      <c r="AJ31" s="3"/>
      <c r="AK31" s="16">
        <f t="shared" si="2"/>
        <v>0</v>
      </c>
      <c r="AL31" s="3"/>
    </row>
    <row r="32" spans="1:38" ht="72" customHeight="1" x14ac:dyDescent="0.2">
      <c r="A32" s="15">
        <v>26</v>
      </c>
      <c r="B32" s="19" t="s">
        <v>50</v>
      </c>
      <c r="C32" s="3" t="s">
        <v>346</v>
      </c>
      <c r="D32" s="3" t="s">
        <v>350</v>
      </c>
      <c r="E32" s="17" t="s">
        <v>131</v>
      </c>
      <c r="F32" s="28" t="s">
        <v>213</v>
      </c>
      <c r="G32" s="28" t="s">
        <v>292</v>
      </c>
      <c r="H32" s="34">
        <v>45659</v>
      </c>
      <c r="I32" s="35">
        <v>46022</v>
      </c>
      <c r="J32" s="27"/>
      <c r="K32" s="45"/>
      <c r="L32" s="51"/>
      <c r="M32" s="51"/>
      <c r="N32" s="51"/>
      <c r="O32" s="51"/>
      <c r="P32" s="16">
        <f t="shared" si="3"/>
        <v>0</v>
      </c>
      <c r="Q32" s="3"/>
      <c r="R32" s="3"/>
      <c r="S32" s="3"/>
      <c r="T32" s="3"/>
      <c r="U32" s="3"/>
      <c r="V32" s="3"/>
      <c r="W32" s="2">
        <f t="shared" si="0"/>
        <v>0</v>
      </c>
      <c r="X32" s="3"/>
      <c r="Y32" s="3"/>
      <c r="Z32" s="3"/>
      <c r="AA32" s="3"/>
      <c r="AB32" s="3"/>
      <c r="AC32" s="3"/>
      <c r="AD32" s="16">
        <f t="shared" si="1"/>
        <v>0</v>
      </c>
      <c r="AE32" s="3"/>
      <c r="AF32" s="3"/>
      <c r="AG32" s="3"/>
      <c r="AH32" s="3"/>
      <c r="AI32" s="3"/>
      <c r="AJ32" s="3"/>
      <c r="AK32" s="16">
        <f t="shared" si="2"/>
        <v>0</v>
      </c>
      <c r="AL32" s="3"/>
    </row>
    <row r="33" spans="1:38" ht="249" customHeight="1" x14ac:dyDescent="0.2">
      <c r="A33" s="15">
        <v>27</v>
      </c>
      <c r="B33" s="19" t="s">
        <v>51</v>
      </c>
      <c r="C33" s="3" t="s">
        <v>345</v>
      </c>
      <c r="D33" s="16" t="s">
        <v>349</v>
      </c>
      <c r="E33" s="17" t="s">
        <v>132</v>
      </c>
      <c r="F33" s="20" t="s">
        <v>214</v>
      </c>
      <c r="G33" s="28" t="s">
        <v>293</v>
      </c>
      <c r="H33" s="34">
        <v>45666</v>
      </c>
      <c r="I33" s="34">
        <v>45688</v>
      </c>
      <c r="J33" s="27"/>
      <c r="K33" s="45"/>
      <c r="L33" s="51"/>
      <c r="M33" s="51"/>
      <c r="N33" s="51"/>
      <c r="O33" s="51"/>
      <c r="P33" s="16">
        <f t="shared" si="3"/>
        <v>0</v>
      </c>
      <c r="Q33" s="3"/>
      <c r="R33" s="3"/>
      <c r="S33" s="3"/>
      <c r="T33" s="3"/>
      <c r="U33" s="3"/>
      <c r="V33" s="3"/>
      <c r="W33" s="2">
        <f t="shared" si="0"/>
        <v>0</v>
      </c>
      <c r="X33" s="3"/>
      <c r="Y33" s="3"/>
      <c r="Z33" s="3"/>
      <c r="AA33" s="3"/>
      <c r="AB33" s="3"/>
      <c r="AC33" s="3"/>
      <c r="AD33" s="16">
        <f t="shared" si="1"/>
        <v>0</v>
      </c>
      <c r="AE33" s="3"/>
      <c r="AF33" s="3"/>
      <c r="AG33" s="3"/>
      <c r="AH33" s="3"/>
      <c r="AI33" s="3"/>
      <c r="AJ33" s="3"/>
      <c r="AK33" s="16">
        <f t="shared" si="2"/>
        <v>0</v>
      </c>
      <c r="AL33" s="3"/>
    </row>
    <row r="34" spans="1:38" ht="3.75" customHeight="1" x14ac:dyDescent="0.2">
      <c r="A34" s="15">
        <v>28</v>
      </c>
      <c r="B34" s="19" t="s">
        <v>44</v>
      </c>
      <c r="C34" s="54" t="s">
        <v>347</v>
      </c>
      <c r="D34" s="55" t="s">
        <v>350</v>
      </c>
      <c r="E34" s="18" t="s">
        <v>133</v>
      </c>
      <c r="F34" s="43" t="s">
        <v>215</v>
      </c>
      <c r="G34" s="18" t="s">
        <v>294</v>
      </c>
      <c r="H34" s="38">
        <v>45748</v>
      </c>
      <c r="I34" s="38">
        <v>45899</v>
      </c>
      <c r="J34" s="40"/>
      <c r="K34" s="61"/>
      <c r="L34" s="51"/>
      <c r="M34" s="51"/>
      <c r="N34" s="51"/>
      <c r="O34" s="51"/>
      <c r="P34" s="16">
        <f t="shared" si="3"/>
        <v>0</v>
      </c>
      <c r="Q34" s="3"/>
      <c r="R34" s="3"/>
      <c r="S34" s="3"/>
      <c r="T34" s="3"/>
      <c r="U34" s="3"/>
      <c r="V34" s="3"/>
      <c r="W34" s="2">
        <f t="shared" si="0"/>
        <v>0</v>
      </c>
      <c r="X34" s="3"/>
      <c r="Y34" s="3"/>
      <c r="Z34" s="3"/>
      <c r="AA34" s="3"/>
      <c r="AB34" s="3"/>
      <c r="AC34" s="3"/>
      <c r="AD34" s="16">
        <f t="shared" si="1"/>
        <v>0</v>
      </c>
      <c r="AE34" s="3"/>
      <c r="AF34" s="3"/>
      <c r="AG34" s="3"/>
      <c r="AH34" s="3"/>
      <c r="AI34" s="3"/>
      <c r="AJ34" s="3"/>
      <c r="AK34" s="16">
        <f t="shared" si="2"/>
        <v>0</v>
      </c>
      <c r="AL34" s="3"/>
    </row>
    <row r="35" spans="1:38" ht="85.5" customHeight="1" x14ac:dyDescent="0.2">
      <c r="A35" s="15">
        <v>29</v>
      </c>
      <c r="B35" s="17" t="s">
        <v>52</v>
      </c>
      <c r="C35" s="3" t="s">
        <v>347</v>
      </c>
      <c r="D35" s="16" t="s">
        <v>350</v>
      </c>
      <c r="E35" s="17" t="s">
        <v>134</v>
      </c>
      <c r="F35" s="28" t="s">
        <v>216</v>
      </c>
      <c r="G35" s="28" t="s">
        <v>295</v>
      </c>
      <c r="H35" s="34">
        <v>45748</v>
      </c>
      <c r="I35" s="34">
        <v>45899</v>
      </c>
      <c r="J35" s="40"/>
      <c r="K35" s="47"/>
      <c r="L35" s="51">
        <v>25</v>
      </c>
      <c r="M35" s="51">
        <v>25</v>
      </c>
      <c r="N35" s="51">
        <v>25</v>
      </c>
      <c r="O35" s="51"/>
      <c r="P35" s="16">
        <f t="shared" si="3"/>
        <v>75</v>
      </c>
      <c r="Q35" s="3"/>
      <c r="R35" s="3"/>
      <c r="S35" s="3"/>
      <c r="T35" s="3"/>
      <c r="U35" s="3"/>
      <c r="V35" s="3"/>
      <c r="W35" s="2">
        <f t="shared" si="0"/>
        <v>0</v>
      </c>
      <c r="X35" s="3"/>
      <c r="Y35" s="3"/>
      <c r="Z35" s="3"/>
      <c r="AA35" s="3"/>
      <c r="AB35" s="3"/>
      <c r="AC35" s="3"/>
      <c r="AD35" s="16">
        <f t="shared" si="1"/>
        <v>0</v>
      </c>
      <c r="AE35" s="3"/>
      <c r="AF35" s="3"/>
      <c r="AG35" s="3"/>
      <c r="AH35" s="3"/>
      <c r="AI35" s="3"/>
      <c r="AJ35" s="3"/>
      <c r="AK35" s="16">
        <f t="shared" si="2"/>
        <v>0</v>
      </c>
      <c r="AL35" s="3"/>
    </row>
    <row r="36" spans="1:38" ht="103.5" customHeight="1" x14ac:dyDescent="0.2">
      <c r="A36" s="15">
        <v>30</v>
      </c>
      <c r="B36" s="18" t="s">
        <v>53</v>
      </c>
      <c r="C36" s="3" t="s">
        <v>346</v>
      </c>
      <c r="D36" s="16" t="s">
        <v>350</v>
      </c>
      <c r="E36" s="17" t="s">
        <v>135</v>
      </c>
      <c r="F36" s="28" t="s">
        <v>217</v>
      </c>
      <c r="G36" s="28" t="s">
        <v>296</v>
      </c>
      <c r="H36" s="34">
        <v>45791</v>
      </c>
      <c r="I36" s="34">
        <v>45864</v>
      </c>
      <c r="J36" s="40"/>
      <c r="K36" s="45"/>
      <c r="L36" s="51"/>
      <c r="M36" s="51"/>
      <c r="N36" s="51"/>
      <c r="O36" s="51"/>
      <c r="P36" s="16">
        <f t="shared" si="3"/>
        <v>0</v>
      </c>
      <c r="Q36" s="3"/>
      <c r="R36" s="3"/>
      <c r="S36" s="3"/>
      <c r="T36" s="3"/>
      <c r="U36" s="3"/>
      <c r="V36" s="3"/>
      <c r="W36" s="2">
        <f t="shared" si="0"/>
        <v>0</v>
      </c>
      <c r="X36" s="3"/>
      <c r="Y36" s="3"/>
      <c r="Z36" s="3"/>
      <c r="AA36" s="3"/>
      <c r="AB36" s="3"/>
      <c r="AC36" s="3"/>
      <c r="AD36" s="16">
        <f t="shared" si="1"/>
        <v>0</v>
      </c>
      <c r="AE36" s="3"/>
      <c r="AF36" s="3"/>
      <c r="AG36" s="3"/>
      <c r="AH36" s="3"/>
      <c r="AI36" s="3"/>
      <c r="AJ36" s="3"/>
      <c r="AK36" s="16">
        <f t="shared" si="2"/>
        <v>0</v>
      </c>
      <c r="AL36" s="3"/>
    </row>
    <row r="37" spans="1:38" ht="80.25" customHeight="1" x14ac:dyDescent="0.2">
      <c r="A37" s="15">
        <v>31</v>
      </c>
      <c r="B37" s="17" t="s">
        <v>54</v>
      </c>
      <c r="C37" s="3" t="s">
        <v>348</v>
      </c>
      <c r="D37" s="16" t="s">
        <v>350</v>
      </c>
      <c r="E37" s="17" t="s">
        <v>136</v>
      </c>
      <c r="F37" s="28" t="s">
        <v>218</v>
      </c>
      <c r="G37" s="28" t="s">
        <v>297</v>
      </c>
      <c r="H37" s="34">
        <v>45659</v>
      </c>
      <c r="I37" s="35">
        <v>46022</v>
      </c>
      <c r="J37" s="40"/>
      <c r="K37" s="47"/>
      <c r="L37" s="51">
        <v>100</v>
      </c>
      <c r="M37" s="51"/>
      <c r="N37" s="51"/>
      <c r="O37" s="51"/>
      <c r="P37" s="16">
        <f t="shared" si="3"/>
        <v>100</v>
      </c>
      <c r="Q37" s="3"/>
      <c r="R37" s="3"/>
      <c r="S37" s="3"/>
      <c r="T37" s="3"/>
      <c r="U37" s="3"/>
      <c r="V37" s="3"/>
      <c r="W37" s="2">
        <f t="shared" si="0"/>
        <v>0</v>
      </c>
      <c r="X37" s="3"/>
      <c r="Y37" s="3"/>
      <c r="Z37" s="3"/>
      <c r="AA37" s="3"/>
      <c r="AB37" s="3"/>
      <c r="AC37" s="3"/>
      <c r="AD37" s="16">
        <f t="shared" si="1"/>
        <v>0</v>
      </c>
      <c r="AE37" s="3"/>
      <c r="AF37" s="3"/>
      <c r="AG37" s="3"/>
      <c r="AH37" s="3"/>
      <c r="AI37" s="3"/>
      <c r="AJ37" s="3"/>
      <c r="AK37" s="16">
        <f t="shared" si="2"/>
        <v>0</v>
      </c>
      <c r="AL37" s="3"/>
    </row>
    <row r="38" spans="1:38" ht="105" customHeight="1" x14ac:dyDescent="0.2">
      <c r="A38" s="15">
        <v>32</v>
      </c>
      <c r="B38" s="17" t="s">
        <v>55</v>
      </c>
      <c r="C38" s="3" t="s">
        <v>348</v>
      </c>
      <c r="D38" s="16" t="s">
        <v>350</v>
      </c>
      <c r="E38" s="17" t="s">
        <v>137</v>
      </c>
      <c r="F38" s="28" t="s">
        <v>219</v>
      </c>
      <c r="G38" s="28" t="s">
        <v>298</v>
      </c>
      <c r="H38" s="34">
        <v>45659</v>
      </c>
      <c r="I38" s="35">
        <v>46022</v>
      </c>
      <c r="J38" s="17"/>
      <c r="K38" s="45"/>
      <c r="L38" s="51">
        <v>10</v>
      </c>
      <c r="M38" s="51">
        <v>12</v>
      </c>
      <c r="N38" s="51"/>
      <c r="O38" s="51"/>
      <c r="P38" s="16">
        <f t="shared" si="3"/>
        <v>22</v>
      </c>
      <c r="Q38" s="3"/>
      <c r="R38" s="3"/>
      <c r="S38" s="3"/>
      <c r="T38" s="3"/>
      <c r="U38" s="3"/>
      <c r="V38" s="3"/>
      <c r="W38" s="2">
        <f t="shared" si="0"/>
        <v>0</v>
      </c>
      <c r="X38" s="3"/>
      <c r="Y38" s="3"/>
      <c r="Z38" s="3"/>
      <c r="AA38" s="3"/>
      <c r="AB38" s="3"/>
      <c r="AC38" s="3"/>
      <c r="AD38" s="16">
        <f t="shared" si="1"/>
        <v>0</v>
      </c>
      <c r="AE38" s="3"/>
      <c r="AF38" s="3"/>
      <c r="AG38" s="3"/>
      <c r="AH38" s="3"/>
      <c r="AI38" s="3"/>
      <c r="AJ38" s="3"/>
      <c r="AK38" s="16">
        <f t="shared" si="2"/>
        <v>0</v>
      </c>
      <c r="AL38" s="3"/>
    </row>
    <row r="39" spans="1:38" ht="93.75" customHeight="1" x14ac:dyDescent="0.2">
      <c r="A39" s="15">
        <v>33</v>
      </c>
      <c r="B39" s="20" t="s">
        <v>56</v>
      </c>
      <c r="C39" s="3" t="s">
        <v>347</v>
      </c>
      <c r="D39" s="16" t="s">
        <v>350</v>
      </c>
      <c r="E39" s="28" t="s">
        <v>138</v>
      </c>
      <c r="F39" s="28" t="s">
        <v>220</v>
      </c>
      <c r="G39" s="28" t="s">
        <v>299</v>
      </c>
      <c r="H39" s="34">
        <v>45659</v>
      </c>
      <c r="I39" s="35">
        <v>46022</v>
      </c>
      <c r="J39" s="17"/>
      <c r="K39" s="45"/>
      <c r="L39" s="51">
        <v>0</v>
      </c>
      <c r="M39" s="51">
        <v>0</v>
      </c>
      <c r="N39" s="51"/>
      <c r="O39" s="51"/>
      <c r="P39" s="16">
        <f t="shared" si="3"/>
        <v>0</v>
      </c>
      <c r="Q39" s="3"/>
      <c r="R39" s="3"/>
      <c r="S39" s="3"/>
      <c r="T39" s="3"/>
      <c r="U39" s="3"/>
      <c r="V39" s="3"/>
      <c r="W39" s="2">
        <f t="shared" si="0"/>
        <v>0</v>
      </c>
      <c r="X39" s="3"/>
      <c r="Y39" s="3"/>
      <c r="Z39" s="3"/>
      <c r="AA39" s="3"/>
      <c r="AB39" s="3"/>
      <c r="AC39" s="3"/>
      <c r="AD39" s="16">
        <f t="shared" si="1"/>
        <v>0</v>
      </c>
      <c r="AE39" s="3"/>
      <c r="AF39" s="3"/>
      <c r="AG39" s="3"/>
      <c r="AH39" s="3"/>
      <c r="AI39" s="3"/>
      <c r="AJ39" s="3"/>
      <c r="AK39" s="16">
        <f t="shared" si="2"/>
        <v>0</v>
      </c>
      <c r="AL39" s="3"/>
    </row>
    <row r="40" spans="1:38" ht="63.75" customHeight="1" x14ac:dyDescent="0.2">
      <c r="A40" s="15">
        <v>34</v>
      </c>
      <c r="B40" s="18" t="s">
        <v>57</v>
      </c>
      <c r="C40" s="3" t="s">
        <v>346</v>
      </c>
      <c r="D40" s="16" t="s">
        <v>350</v>
      </c>
      <c r="E40" s="17" t="s">
        <v>139</v>
      </c>
      <c r="F40" s="28" t="s">
        <v>221</v>
      </c>
      <c r="G40" s="28" t="s">
        <v>300</v>
      </c>
      <c r="H40" s="34">
        <v>45659</v>
      </c>
      <c r="I40" s="35">
        <v>46022</v>
      </c>
      <c r="J40" s="27"/>
      <c r="K40" s="45"/>
      <c r="L40" s="51"/>
      <c r="M40" s="51"/>
      <c r="N40" s="51"/>
      <c r="O40" s="51"/>
      <c r="P40" s="16">
        <f t="shared" si="3"/>
        <v>0</v>
      </c>
      <c r="Q40" s="3"/>
      <c r="R40" s="3"/>
      <c r="S40" s="3"/>
      <c r="T40" s="3"/>
      <c r="U40" s="3"/>
      <c r="V40" s="3"/>
      <c r="W40" s="2">
        <f t="shared" si="0"/>
        <v>0</v>
      </c>
      <c r="X40" s="3"/>
      <c r="Y40" s="3"/>
      <c r="Z40" s="3"/>
      <c r="AA40" s="3"/>
      <c r="AB40" s="3"/>
      <c r="AC40" s="3"/>
      <c r="AD40" s="16">
        <f t="shared" si="1"/>
        <v>0</v>
      </c>
      <c r="AE40" s="3"/>
      <c r="AF40" s="3"/>
      <c r="AG40" s="3"/>
      <c r="AH40" s="3"/>
      <c r="AI40" s="3"/>
      <c r="AJ40" s="3"/>
      <c r="AK40" s="16">
        <f t="shared" si="2"/>
        <v>0</v>
      </c>
      <c r="AL40" s="3"/>
    </row>
    <row r="41" spans="1:38" ht="138" customHeight="1" x14ac:dyDescent="0.2">
      <c r="A41" s="15">
        <v>35</v>
      </c>
      <c r="B41" s="19" t="s">
        <v>58</v>
      </c>
      <c r="C41" s="54" t="s">
        <v>348</v>
      </c>
      <c r="D41" s="55" t="s">
        <v>350</v>
      </c>
      <c r="E41" s="18" t="s">
        <v>140</v>
      </c>
      <c r="F41" s="43" t="s">
        <v>222</v>
      </c>
      <c r="G41" s="43" t="s">
        <v>301</v>
      </c>
      <c r="H41" s="38">
        <v>45659</v>
      </c>
      <c r="I41" s="39">
        <v>46022</v>
      </c>
      <c r="J41" s="18"/>
      <c r="K41" s="45"/>
      <c r="L41" s="51"/>
      <c r="M41" s="51"/>
      <c r="N41" s="51"/>
      <c r="O41" s="51"/>
      <c r="P41" s="16">
        <f t="shared" si="3"/>
        <v>0</v>
      </c>
      <c r="Q41" s="3"/>
      <c r="R41" s="3"/>
      <c r="S41" s="3"/>
      <c r="T41" s="3"/>
      <c r="U41" s="3"/>
      <c r="V41" s="3"/>
      <c r="W41" s="2">
        <f t="shared" si="0"/>
        <v>0</v>
      </c>
      <c r="X41" s="3"/>
      <c r="Y41" s="3"/>
      <c r="Z41" s="3"/>
      <c r="AA41" s="3"/>
      <c r="AB41" s="3"/>
      <c r="AC41" s="3"/>
      <c r="AD41" s="16">
        <f t="shared" si="1"/>
        <v>0</v>
      </c>
      <c r="AE41" s="3"/>
      <c r="AF41" s="3"/>
      <c r="AG41" s="3"/>
      <c r="AH41" s="3"/>
      <c r="AI41" s="3"/>
      <c r="AJ41" s="3"/>
      <c r="AK41" s="16">
        <f t="shared" si="2"/>
        <v>0</v>
      </c>
      <c r="AL41" s="3"/>
    </row>
    <row r="42" spans="1:38" ht="67.5" customHeight="1" x14ac:dyDescent="0.2">
      <c r="A42" s="53">
        <v>36</v>
      </c>
      <c r="B42" s="19" t="s">
        <v>59</v>
      </c>
      <c r="C42" s="3" t="s">
        <v>346</v>
      </c>
      <c r="D42" s="16" t="s">
        <v>350</v>
      </c>
      <c r="E42" s="17" t="s">
        <v>141</v>
      </c>
      <c r="F42" s="28" t="s">
        <v>223</v>
      </c>
      <c r="G42" s="28" t="s">
        <v>302</v>
      </c>
      <c r="H42" s="34">
        <v>45659</v>
      </c>
      <c r="I42" s="35">
        <v>46022</v>
      </c>
      <c r="J42" s="27"/>
      <c r="K42" s="45"/>
      <c r="L42" s="51"/>
      <c r="M42" s="51"/>
      <c r="N42" s="51"/>
      <c r="O42" s="51"/>
      <c r="P42" s="16">
        <f t="shared" si="3"/>
        <v>0</v>
      </c>
      <c r="Q42" s="3"/>
      <c r="R42" s="3"/>
      <c r="S42" s="3"/>
      <c r="T42" s="3"/>
      <c r="U42" s="3"/>
      <c r="V42" s="3"/>
      <c r="W42" s="2">
        <f t="shared" si="0"/>
        <v>0</v>
      </c>
      <c r="X42" s="3"/>
      <c r="Y42" s="3"/>
      <c r="Z42" s="3"/>
      <c r="AA42" s="3"/>
      <c r="AB42" s="3"/>
      <c r="AC42" s="3"/>
      <c r="AD42" s="16">
        <f t="shared" si="1"/>
        <v>0</v>
      </c>
      <c r="AE42" s="3"/>
      <c r="AF42" s="3"/>
      <c r="AG42" s="3"/>
      <c r="AH42" s="3"/>
      <c r="AI42" s="3"/>
      <c r="AJ42" s="3"/>
      <c r="AK42" s="16">
        <f t="shared" si="2"/>
        <v>0</v>
      </c>
      <c r="AL42" s="3"/>
    </row>
    <row r="43" spans="1:38" ht="88.5" customHeight="1" x14ac:dyDescent="0.2">
      <c r="A43" s="15">
        <v>37</v>
      </c>
      <c r="B43" s="20" t="s">
        <v>60</v>
      </c>
      <c r="C43" s="3" t="s">
        <v>347</v>
      </c>
      <c r="D43" s="16" t="s">
        <v>350</v>
      </c>
      <c r="E43" s="17" t="s">
        <v>142</v>
      </c>
      <c r="F43" s="28" t="s">
        <v>224</v>
      </c>
      <c r="G43" s="28" t="s">
        <v>303</v>
      </c>
      <c r="H43" s="34">
        <v>45659</v>
      </c>
      <c r="I43" s="35">
        <v>46022</v>
      </c>
      <c r="J43" s="18"/>
      <c r="K43" s="47"/>
      <c r="L43" s="51">
        <v>0</v>
      </c>
      <c r="M43" s="51">
        <v>0</v>
      </c>
      <c r="N43" s="51"/>
      <c r="O43" s="51"/>
      <c r="P43" s="16">
        <f t="shared" si="3"/>
        <v>0</v>
      </c>
      <c r="Q43" s="3"/>
      <c r="R43" s="3"/>
      <c r="S43" s="3"/>
      <c r="T43" s="3"/>
      <c r="U43" s="3"/>
      <c r="V43" s="3"/>
      <c r="W43" s="2">
        <f t="shared" si="0"/>
        <v>0</v>
      </c>
      <c r="X43" s="3"/>
      <c r="Y43" s="3"/>
      <c r="Z43" s="3"/>
      <c r="AA43" s="3"/>
      <c r="AB43" s="3"/>
      <c r="AC43" s="3"/>
      <c r="AD43" s="16">
        <f t="shared" si="1"/>
        <v>0</v>
      </c>
      <c r="AE43" s="3"/>
      <c r="AF43" s="3"/>
      <c r="AG43" s="3"/>
      <c r="AH43" s="3"/>
      <c r="AI43" s="3"/>
      <c r="AJ43" s="3"/>
      <c r="AK43" s="16">
        <f t="shared" si="2"/>
        <v>0</v>
      </c>
      <c r="AL43" s="3"/>
    </row>
    <row r="44" spans="1:38" ht="18.75" customHeight="1" x14ac:dyDescent="0.2">
      <c r="A44" s="15">
        <v>38</v>
      </c>
      <c r="B44" s="21" t="s">
        <v>61</v>
      </c>
      <c r="C44" s="3" t="s">
        <v>348</v>
      </c>
      <c r="D44" s="16" t="s">
        <v>350</v>
      </c>
      <c r="E44" s="25" t="s">
        <v>143</v>
      </c>
      <c r="F44" s="30" t="s">
        <v>225</v>
      </c>
      <c r="G44" s="25" t="s">
        <v>304</v>
      </c>
      <c r="H44" s="34">
        <v>45659</v>
      </c>
      <c r="I44" s="35">
        <v>46022</v>
      </c>
      <c r="J44" s="26"/>
      <c r="K44" s="45"/>
      <c r="L44" s="51"/>
      <c r="M44" s="51"/>
      <c r="N44" s="51"/>
      <c r="O44" s="51"/>
      <c r="P44" s="16">
        <f t="shared" si="3"/>
        <v>0</v>
      </c>
      <c r="Q44" s="3"/>
      <c r="R44" s="3"/>
      <c r="S44" s="3"/>
      <c r="T44" s="3"/>
      <c r="U44" s="3"/>
      <c r="V44" s="3"/>
      <c r="W44" s="2">
        <f t="shared" si="0"/>
        <v>0</v>
      </c>
      <c r="X44" s="3"/>
      <c r="Y44" s="3"/>
      <c r="Z44" s="3"/>
      <c r="AA44" s="3"/>
      <c r="AB44" s="3"/>
      <c r="AC44" s="3"/>
      <c r="AD44" s="16">
        <f t="shared" si="1"/>
        <v>0</v>
      </c>
      <c r="AE44" s="3"/>
      <c r="AF44" s="3"/>
      <c r="AG44" s="3"/>
      <c r="AH44" s="3"/>
      <c r="AI44" s="3"/>
      <c r="AJ44" s="3"/>
      <c r="AK44" s="16">
        <f t="shared" si="2"/>
        <v>0</v>
      </c>
      <c r="AL44" s="3"/>
    </row>
    <row r="45" spans="1:38" ht="141" customHeight="1" x14ac:dyDescent="0.2">
      <c r="A45" s="15">
        <v>39</v>
      </c>
      <c r="B45" s="22" t="s">
        <v>62</v>
      </c>
      <c r="C45" s="3" t="s">
        <v>348</v>
      </c>
      <c r="D45" s="16" t="s">
        <v>350</v>
      </c>
      <c r="E45" s="25" t="s">
        <v>144</v>
      </c>
      <c r="F45" s="30" t="s">
        <v>225</v>
      </c>
      <c r="G45" s="33" t="s">
        <v>305</v>
      </c>
      <c r="H45" s="34">
        <v>45659</v>
      </c>
      <c r="I45" s="35">
        <v>46022</v>
      </c>
      <c r="J45" s="32"/>
      <c r="K45" s="45"/>
      <c r="L45" s="51"/>
      <c r="M45" s="51"/>
      <c r="N45" s="51"/>
      <c r="O45" s="51"/>
      <c r="P45" s="16">
        <f t="shared" si="3"/>
        <v>0</v>
      </c>
      <c r="Q45" s="3"/>
      <c r="R45" s="3"/>
      <c r="S45" s="3"/>
      <c r="T45" s="3"/>
      <c r="U45" s="3"/>
      <c r="V45" s="3"/>
      <c r="W45" s="2">
        <f t="shared" si="0"/>
        <v>0</v>
      </c>
      <c r="X45" s="3"/>
      <c r="Y45" s="3"/>
      <c r="Z45" s="3"/>
      <c r="AA45" s="3"/>
      <c r="AB45" s="3"/>
      <c r="AC45" s="3"/>
      <c r="AD45" s="16">
        <f t="shared" si="1"/>
        <v>0</v>
      </c>
      <c r="AE45" s="3"/>
      <c r="AF45" s="3"/>
      <c r="AG45" s="3"/>
      <c r="AH45" s="3"/>
      <c r="AI45" s="3"/>
      <c r="AJ45" s="3"/>
      <c r="AK45" s="16">
        <f t="shared" si="2"/>
        <v>0</v>
      </c>
      <c r="AL45" s="3"/>
    </row>
    <row r="46" spans="1:38" ht="111" customHeight="1" x14ac:dyDescent="0.2">
      <c r="A46" s="15">
        <v>40</v>
      </c>
      <c r="B46" s="19" t="s">
        <v>63</v>
      </c>
      <c r="C46" s="3" t="s">
        <v>347</v>
      </c>
      <c r="D46" s="16" t="s">
        <v>352</v>
      </c>
      <c r="E46" s="29" t="s">
        <v>145</v>
      </c>
      <c r="F46" s="29" t="s">
        <v>226</v>
      </c>
      <c r="G46" s="29" t="s">
        <v>225</v>
      </c>
      <c r="H46" s="34">
        <v>45659</v>
      </c>
      <c r="I46" s="35">
        <v>46022</v>
      </c>
      <c r="J46" s="41"/>
      <c r="K46" s="49"/>
      <c r="L46" s="51"/>
      <c r="M46" s="51"/>
      <c r="N46" s="51"/>
      <c r="O46" s="51"/>
      <c r="P46" s="16">
        <f t="shared" si="3"/>
        <v>0</v>
      </c>
      <c r="Q46" s="3"/>
      <c r="R46" s="3"/>
      <c r="S46" s="3"/>
      <c r="T46" s="3"/>
      <c r="U46" s="3"/>
      <c r="V46" s="3"/>
      <c r="W46" s="2">
        <f t="shared" si="0"/>
        <v>0</v>
      </c>
      <c r="X46" s="3"/>
      <c r="Y46" s="3"/>
      <c r="Z46" s="3"/>
      <c r="AA46" s="3"/>
      <c r="AB46" s="3"/>
      <c r="AC46" s="3"/>
      <c r="AD46" s="16">
        <f t="shared" si="1"/>
        <v>0</v>
      </c>
      <c r="AE46" s="3"/>
      <c r="AF46" s="3"/>
      <c r="AG46" s="3"/>
      <c r="AH46" s="3"/>
      <c r="AI46" s="3"/>
      <c r="AJ46" s="3"/>
      <c r="AK46" s="16">
        <f t="shared" si="2"/>
        <v>0</v>
      </c>
      <c r="AL46" s="3"/>
    </row>
    <row r="47" spans="1:38" ht="84" customHeight="1" x14ac:dyDescent="0.2">
      <c r="A47" s="15">
        <v>41</v>
      </c>
      <c r="B47" s="19" t="s">
        <v>64</v>
      </c>
      <c r="C47" s="54" t="s">
        <v>348</v>
      </c>
      <c r="D47" s="55" t="s">
        <v>350</v>
      </c>
      <c r="E47" s="26" t="s">
        <v>146</v>
      </c>
      <c r="F47" s="26" t="s">
        <v>227</v>
      </c>
      <c r="G47" s="26" t="s">
        <v>306</v>
      </c>
      <c r="H47" s="38">
        <v>45659</v>
      </c>
      <c r="I47" s="39">
        <v>46022</v>
      </c>
      <c r="J47" s="26"/>
      <c r="K47" s="56"/>
      <c r="L47" s="51">
        <v>25</v>
      </c>
      <c r="M47" s="51">
        <v>25</v>
      </c>
      <c r="N47" s="51"/>
      <c r="O47" s="51"/>
      <c r="P47" s="16">
        <f t="shared" si="3"/>
        <v>50</v>
      </c>
      <c r="Q47" s="3"/>
      <c r="R47" s="3"/>
      <c r="S47" s="3"/>
      <c r="T47" s="3"/>
      <c r="U47" s="3"/>
      <c r="V47" s="3"/>
      <c r="W47" s="2">
        <f t="shared" si="0"/>
        <v>0</v>
      </c>
      <c r="X47" s="3"/>
      <c r="Y47" s="3"/>
      <c r="Z47" s="3"/>
      <c r="AA47" s="3"/>
      <c r="AB47" s="3"/>
      <c r="AC47" s="3"/>
      <c r="AD47" s="16">
        <f t="shared" si="1"/>
        <v>0</v>
      </c>
      <c r="AE47" s="3"/>
      <c r="AF47" s="3"/>
      <c r="AG47" s="3"/>
      <c r="AH47" s="3"/>
      <c r="AI47" s="3"/>
      <c r="AJ47" s="3"/>
      <c r="AK47" s="16">
        <f t="shared" si="2"/>
        <v>0</v>
      </c>
      <c r="AL47" s="3"/>
    </row>
    <row r="48" spans="1:38" ht="114.75" customHeight="1" x14ac:dyDescent="0.2">
      <c r="A48" s="53">
        <v>42</v>
      </c>
      <c r="B48" s="59" t="s">
        <v>65</v>
      </c>
      <c r="C48" s="54" t="s">
        <v>346</v>
      </c>
      <c r="D48" s="55" t="s">
        <v>350</v>
      </c>
      <c r="E48" s="26" t="s">
        <v>147</v>
      </c>
      <c r="F48" s="26" t="s">
        <v>228</v>
      </c>
      <c r="G48" s="26" t="s">
        <v>307</v>
      </c>
      <c r="H48" s="38">
        <v>45659</v>
      </c>
      <c r="I48" s="39">
        <v>46022</v>
      </c>
      <c r="J48" s="26"/>
      <c r="K48" s="49"/>
      <c r="L48" s="51"/>
      <c r="M48" s="51"/>
      <c r="N48" s="51"/>
      <c r="O48" s="51"/>
      <c r="P48" s="16">
        <f t="shared" si="3"/>
        <v>0</v>
      </c>
      <c r="Q48" s="3"/>
      <c r="R48" s="3"/>
      <c r="S48" s="3"/>
      <c r="T48" s="3"/>
      <c r="U48" s="3"/>
      <c r="V48" s="3"/>
      <c r="W48" s="2">
        <f t="shared" si="0"/>
        <v>0</v>
      </c>
      <c r="X48" s="3"/>
      <c r="Y48" s="3"/>
      <c r="Z48" s="3"/>
      <c r="AA48" s="3"/>
      <c r="AB48" s="3"/>
      <c r="AC48" s="3"/>
      <c r="AD48" s="16">
        <f t="shared" si="1"/>
        <v>0</v>
      </c>
      <c r="AE48" s="3"/>
      <c r="AF48" s="3"/>
      <c r="AG48" s="3"/>
      <c r="AH48" s="3"/>
      <c r="AI48" s="3"/>
      <c r="AJ48" s="3"/>
      <c r="AK48" s="16">
        <f t="shared" si="2"/>
        <v>0</v>
      </c>
      <c r="AL48" s="3"/>
    </row>
    <row r="49" spans="1:38" ht="93.75" customHeight="1" x14ac:dyDescent="0.2">
      <c r="A49" s="53">
        <v>43</v>
      </c>
      <c r="B49" s="19" t="s">
        <v>66</v>
      </c>
      <c r="C49" s="3" t="s">
        <v>346</v>
      </c>
      <c r="D49" s="16" t="s">
        <v>350</v>
      </c>
      <c r="E49" s="25" t="s">
        <v>148</v>
      </c>
      <c r="F49" s="25" t="s">
        <v>229</v>
      </c>
      <c r="G49" s="25" t="s">
        <v>308</v>
      </c>
      <c r="H49" s="34">
        <v>45659</v>
      </c>
      <c r="I49" s="35">
        <v>46022</v>
      </c>
      <c r="J49" s="17"/>
      <c r="K49" s="49"/>
      <c r="L49" s="62">
        <v>25</v>
      </c>
      <c r="M49" s="51">
        <v>25</v>
      </c>
      <c r="N49" s="51"/>
      <c r="O49" s="51"/>
      <c r="P49" s="16">
        <f t="shared" si="3"/>
        <v>50</v>
      </c>
      <c r="Q49" s="3"/>
      <c r="R49" s="3"/>
      <c r="S49" s="3"/>
      <c r="T49" s="3"/>
      <c r="U49" s="3"/>
      <c r="V49" s="3"/>
      <c r="W49" s="2">
        <f t="shared" si="0"/>
        <v>0</v>
      </c>
      <c r="X49" s="3"/>
      <c r="Y49" s="3"/>
      <c r="Z49" s="3"/>
      <c r="AA49" s="3"/>
      <c r="AB49" s="3"/>
      <c r="AC49" s="3"/>
      <c r="AD49" s="16">
        <f t="shared" si="1"/>
        <v>0</v>
      </c>
      <c r="AE49" s="3"/>
      <c r="AF49" s="3"/>
      <c r="AG49" s="3"/>
      <c r="AH49" s="3"/>
      <c r="AI49" s="3"/>
      <c r="AJ49" s="3"/>
      <c r="AK49" s="16">
        <f t="shared" si="2"/>
        <v>0</v>
      </c>
      <c r="AL49" s="3"/>
    </row>
    <row r="50" spans="1:38" ht="105" customHeight="1" x14ac:dyDescent="0.2">
      <c r="A50" s="15">
        <v>44</v>
      </c>
      <c r="B50" s="19" t="s">
        <v>67</v>
      </c>
      <c r="C50" s="3" t="s">
        <v>347</v>
      </c>
      <c r="D50" s="16" t="s">
        <v>350</v>
      </c>
      <c r="E50" s="25" t="s">
        <v>149</v>
      </c>
      <c r="F50" s="25" t="s">
        <v>230</v>
      </c>
      <c r="G50" s="25" t="s">
        <v>309</v>
      </c>
      <c r="H50" s="34">
        <v>45659</v>
      </c>
      <c r="I50" s="35">
        <v>46022</v>
      </c>
      <c r="J50" s="17"/>
      <c r="K50" s="49"/>
      <c r="L50" s="51">
        <v>0</v>
      </c>
      <c r="M50" s="51">
        <v>0</v>
      </c>
      <c r="N50" s="51"/>
      <c r="O50" s="51"/>
      <c r="P50" s="16">
        <f t="shared" si="3"/>
        <v>0</v>
      </c>
      <c r="Q50" s="3"/>
      <c r="R50" s="3"/>
      <c r="S50" s="3"/>
      <c r="T50" s="3"/>
      <c r="U50" s="3"/>
      <c r="V50" s="3"/>
      <c r="W50" s="2">
        <f t="shared" si="0"/>
        <v>0</v>
      </c>
      <c r="X50" s="3"/>
      <c r="Y50" s="3"/>
      <c r="Z50" s="3"/>
      <c r="AA50" s="3"/>
      <c r="AB50" s="3"/>
      <c r="AC50" s="3"/>
      <c r="AD50" s="16">
        <f t="shared" si="1"/>
        <v>0</v>
      </c>
      <c r="AE50" s="3"/>
      <c r="AF50" s="3"/>
      <c r="AG50" s="3"/>
      <c r="AH50" s="3"/>
      <c r="AI50" s="3"/>
      <c r="AJ50" s="3"/>
      <c r="AK50" s="16">
        <f t="shared" si="2"/>
        <v>0</v>
      </c>
      <c r="AL50" s="3"/>
    </row>
    <row r="51" spans="1:38" ht="76.5" customHeight="1" x14ac:dyDescent="0.2">
      <c r="A51" s="3">
        <v>45</v>
      </c>
      <c r="B51" s="19" t="s">
        <v>68</v>
      </c>
      <c r="C51" s="3" t="s">
        <v>347</v>
      </c>
      <c r="D51" s="16" t="s">
        <v>350</v>
      </c>
      <c r="E51" s="25" t="s">
        <v>150</v>
      </c>
      <c r="F51" s="25" t="s">
        <v>231</v>
      </c>
      <c r="G51" s="25" t="s">
        <v>310</v>
      </c>
      <c r="H51" s="34">
        <v>45659</v>
      </c>
      <c r="I51" s="35">
        <v>46022</v>
      </c>
      <c r="J51" s="32"/>
      <c r="K51" s="48"/>
      <c r="L51" s="51"/>
      <c r="M51" s="51"/>
      <c r="N51" s="51"/>
      <c r="O51" s="51"/>
      <c r="P51" s="16">
        <f t="shared" si="3"/>
        <v>0</v>
      </c>
      <c r="Q51" s="3"/>
      <c r="R51" s="3"/>
      <c r="S51" s="3"/>
      <c r="T51" s="3"/>
      <c r="U51" s="3"/>
      <c r="V51" s="3"/>
      <c r="W51" s="2">
        <f t="shared" si="0"/>
        <v>0</v>
      </c>
      <c r="X51" s="3"/>
      <c r="Y51" s="3"/>
      <c r="Z51" s="3"/>
      <c r="AA51" s="3"/>
      <c r="AB51" s="3"/>
      <c r="AC51" s="3"/>
      <c r="AD51" s="16">
        <f t="shared" si="1"/>
        <v>0</v>
      </c>
      <c r="AE51" s="3"/>
      <c r="AF51" s="3"/>
      <c r="AG51" s="3"/>
      <c r="AH51" s="3"/>
      <c r="AI51" s="3"/>
      <c r="AJ51" s="3"/>
      <c r="AK51" s="16">
        <f t="shared" si="2"/>
        <v>0</v>
      </c>
      <c r="AL51" s="3"/>
    </row>
    <row r="52" spans="1:38" ht="173.25" customHeight="1" x14ac:dyDescent="0.2">
      <c r="A52" s="3">
        <v>46</v>
      </c>
      <c r="B52" s="23" t="s">
        <v>69</v>
      </c>
      <c r="C52" s="3" t="s">
        <v>345</v>
      </c>
      <c r="D52" s="16" t="s">
        <v>349</v>
      </c>
      <c r="E52" s="25" t="s">
        <v>151</v>
      </c>
      <c r="F52" s="18" t="s">
        <v>232</v>
      </c>
      <c r="G52" s="26" t="s">
        <v>311</v>
      </c>
      <c r="H52" s="38">
        <v>45659</v>
      </c>
      <c r="I52" s="39">
        <v>46022</v>
      </c>
      <c r="J52" s="27"/>
      <c r="K52" s="49"/>
      <c r="L52" s="51"/>
      <c r="M52" s="51"/>
      <c r="N52" s="51"/>
      <c r="O52" s="51"/>
      <c r="P52" s="16">
        <f t="shared" si="3"/>
        <v>0</v>
      </c>
      <c r="Q52" s="3"/>
      <c r="R52" s="3"/>
      <c r="S52" s="3"/>
      <c r="T52" s="3"/>
      <c r="U52" s="3"/>
      <c r="V52" s="3"/>
      <c r="W52" s="2">
        <f t="shared" si="0"/>
        <v>0</v>
      </c>
      <c r="X52" s="3"/>
      <c r="Y52" s="3"/>
      <c r="Z52" s="3"/>
      <c r="AA52" s="3"/>
      <c r="AB52" s="3"/>
      <c r="AC52" s="3"/>
      <c r="AD52" s="16">
        <f t="shared" si="1"/>
        <v>0</v>
      </c>
      <c r="AE52" s="3"/>
      <c r="AF52" s="3"/>
      <c r="AG52" s="3"/>
      <c r="AH52" s="3"/>
      <c r="AI52" s="3"/>
      <c r="AJ52" s="3"/>
      <c r="AK52" s="16">
        <f t="shared" si="2"/>
        <v>0</v>
      </c>
      <c r="AL52" s="3"/>
    </row>
    <row r="53" spans="1:38" ht="174.75" customHeight="1" x14ac:dyDescent="0.2">
      <c r="A53" s="3">
        <v>47</v>
      </c>
      <c r="B53" s="24" t="s">
        <v>70</v>
      </c>
      <c r="C53" s="3" t="s">
        <v>345</v>
      </c>
      <c r="D53" s="16" t="s">
        <v>349</v>
      </c>
      <c r="E53" s="25" t="s">
        <v>152</v>
      </c>
      <c r="F53" s="17" t="s">
        <v>232</v>
      </c>
      <c r="G53" s="25" t="s">
        <v>311</v>
      </c>
      <c r="H53" s="34">
        <v>45659</v>
      </c>
      <c r="I53" s="35">
        <v>46022</v>
      </c>
      <c r="J53" s="27"/>
      <c r="K53" s="49"/>
      <c r="L53" s="51"/>
      <c r="M53" s="51"/>
      <c r="N53" s="51"/>
      <c r="O53" s="51"/>
      <c r="P53" s="16">
        <f t="shared" si="3"/>
        <v>0</v>
      </c>
      <c r="Q53" s="3"/>
      <c r="R53" s="3"/>
      <c r="S53" s="3"/>
      <c r="T53" s="3"/>
      <c r="U53" s="3"/>
      <c r="V53" s="3"/>
      <c r="W53" s="2">
        <f t="shared" si="0"/>
        <v>0</v>
      </c>
      <c r="X53" s="3"/>
      <c r="Y53" s="3"/>
      <c r="Z53" s="3"/>
      <c r="AA53" s="3"/>
      <c r="AB53" s="3"/>
      <c r="AC53" s="3"/>
      <c r="AD53" s="16">
        <f t="shared" si="1"/>
        <v>0</v>
      </c>
      <c r="AE53" s="3"/>
      <c r="AF53" s="3"/>
      <c r="AG53" s="3"/>
      <c r="AH53" s="3"/>
      <c r="AI53" s="3"/>
      <c r="AJ53" s="3"/>
      <c r="AK53" s="16">
        <f t="shared" si="2"/>
        <v>0</v>
      </c>
      <c r="AL53" s="3"/>
    </row>
    <row r="54" spans="1:38" ht="147" customHeight="1" x14ac:dyDescent="0.2">
      <c r="A54" s="3">
        <v>48</v>
      </c>
      <c r="B54" s="24" t="s">
        <v>71</v>
      </c>
      <c r="C54" s="3" t="s">
        <v>345</v>
      </c>
      <c r="D54" s="16" t="s">
        <v>349</v>
      </c>
      <c r="E54" s="25" t="s">
        <v>153</v>
      </c>
      <c r="F54" s="17" t="s">
        <v>232</v>
      </c>
      <c r="G54" s="25" t="s">
        <v>311</v>
      </c>
      <c r="H54" s="34">
        <v>45659</v>
      </c>
      <c r="I54" s="35">
        <v>46022</v>
      </c>
      <c r="J54" s="27"/>
      <c r="K54" s="49"/>
      <c r="L54" s="51"/>
      <c r="M54" s="51"/>
      <c r="N54" s="51"/>
      <c r="O54" s="51"/>
      <c r="P54" s="16">
        <f t="shared" si="3"/>
        <v>0</v>
      </c>
      <c r="Q54" s="3"/>
      <c r="R54" s="3"/>
      <c r="S54" s="3"/>
      <c r="T54" s="3"/>
      <c r="U54" s="3"/>
      <c r="V54" s="3"/>
      <c r="W54" s="2">
        <f t="shared" si="0"/>
        <v>0</v>
      </c>
      <c r="X54" s="3"/>
      <c r="Y54" s="3"/>
      <c r="Z54" s="3"/>
      <c r="AA54" s="3"/>
      <c r="AB54" s="3"/>
      <c r="AC54" s="3"/>
      <c r="AD54" s="16">
        <f t="shared" si="1"/>
        <v>0</v>
      </c>
      <c r="AE54" s="3"/>
      <c r="AF54" s="3"/>
      <c r="AG54" s="3"/>
      <c r="AH54" s="3"/>
      <c r="AI54" s="3"/>
      <c r="AJ54" s="3"/>
      <c r="AK54" s="16">
        <f t="shared" si="2"/>
        <v>0</v>
      </c>
      <c r="AL54" s="3"/>
    </row>
    <row r="55" spans="1:38" ht="60" customHeight="1" thickBot="1" x14ac:dyDescent="0.25">
      <c r="A55" s="3">
        <v>49</v>
      </c>
      <c r="B55" s="23" t="s">
        <v>72</v>
      </c>
      <c r="C55" s="3" t="s">
        <v>348</v>
      </c>
      <c r="D55" s="16" t="s">
        <v>350</v>
      </c>
      <c r="E55" s="25" t="s">
        <v>154</v>
      </c>
      <c r="F55" s="26" t="s">
        <v>233</v>
      </c>
      <c r="G55" s="26" t="s">
        <v>312</v>
      </c>
      <c r="H55" s="38">
        <v>45659</v>
      </c>
      <c r="I55" s="39">
        <v>46022</v>
      </c>
      <c r="J55" s="27"/>
      <c r="K55" s="48"/>
      <c r="L55" s="51"/>
      <c r="M55" s="51"/>
      <c r="N55" s="51"/>
      <c r="O55" s="51"/>
      <c r="P55" s="16">
        <f t="shared" si="3"/>
        <v>0</v>
      </c>
      <c r="Q55" s="3"/>
      <c r="R55" s="3"/>
      <c r="S55" s="3"/>
      <c r="T55" s="3"/>
      <c r="U55" s="3"/>
      <c r="V55" s="3"/>
      <c r="W55" s="2">
        <f t="shared" si="0"/>
        <v>0</v>
      </c>
      <c r="X55" s="3"/>
      <c r="Y55" s="3"/>
      <c r="Z55" s="3"/>
      <c r="AA55" s="3"/>
      <c r="AB55" s="3"/>
      <c r="AC55" s="3"/>
      <c r="AD55" s="16">
        <f t="shared" si="1"/>
        <v>0</v>
      </c>
      <c r="AE55" s="3"/>
      <c r="AF55" s="3"/>
      <c r="AG55" s="3"/>
      <c r="AH55" s="3"/>
      <c r="AI55" s="3"/>
      <c r="AJ55" s="3"/>
      <c r="AK55" s="16">
        <f t="shared" si="2"/>
        <v>0</v>
      </c>
      <c r="AL55" s="3"/>
    </row>
    <row r="56" spans="1:38" ht="52.5" customHeight="1" thickBot="1" x14ac:dyDescent="0.25">
      <c r="A56" s="3">
        <v>50</v>
      </c>
      <c r="B56" s="19" t="s">
        <v>73</v>
      </c>
      <c r="C56" s="3" t="s">
        <v>345</v>
      </c>
      <c r="D56" s="16" t="s">
        <v>349</v>
      </c>
      <c r="E56" s="25" t="s">
        <v>155</v>
      </c>
      <c r="F56" s="26" t="s">
        <v>234</v>
      </c>
      <c r="G56" s="26" t="s">
        <v>313</v>
      </c>
      <c r="H56" s="93">
        <v>45659</v>
      </c>
      <c r="I56" s="94">
        <v>46022</v>
      </c>
      <c r="J56" s="26"/>
      <c r="K56" s="48"/>
      <c r="L56" s="51">
        <v>100</v>
      </c>
      <c r="M56" s="51"/>
      <c r="N56" s="51"/>
      <c r="O56" s="51"/>
      <c r="P56" s="16">
        <f t="shared" si="3"/>
        <v>100</v>
      </c>
      <c r="Q56" s="3"/>
      <c r="R56" s="3"/>
      <c r="S56" s="3"/>
      <c r="T56" s="3"/>
      <c r="U56" s="3"/>
      <c r="V56" s="3"/>
      <c r="W56" s="2">
        <f t="shared" si="0"/>
        <v>0</v>
      </c>
      <c r="X56" s="3"/>
      <c r="Y56" s="3"/>
      <c r="Z56" s="3"/>
      <c r="AA56" s="3"/>
      <c r="AB56" s="3"/>
      <c r="AC56" s="3"/>
      <c r="AD56" s="16">
        <f t="shared" si="1"/>
        <v>0</v>
      </c>
      <c r="AE56" s="3"/>
      <c r="AF56" s="3"/>
      <c r="AG56" s="3"/>
      <c r="AH56" s="3"/>
      <c r="AI56" s="3"/>
      <c r="AJ56" s="3"/>
      <c r="AK56" s="16">
        <f t="shared" si="2"/>
        <v>0</v>
      </c>
      <c r="AL56" s="3"/>
    </row>
    <row r="57" spans="1:38" ht="52.5" customHeight="1" thickBot="1" x14ac:dyDescent="0.25">
      <c r="A57" s="3">
        <v>51</v>
      </c>
      <c r="B57" s="19" t="s">
        <v>74</v>
      </c>
      <c r="C57" s="3" t="s">
        <v>348</v>
      </c>
      <c r="D57" s="16" t="s">
        <v>350</v>
      </c>
      <c r="E57" s="25" t="s">
        <v>156</v>
      </c>
      <c r="F57" s="26" t="s">
        <v>235</v>
      </c>
      <c r="G57" s="26" t="s">
        <v>314</v>
      </c>
      <c r="H57" s="93">
        <v>45659</v>
      </c>
      <c r="I57" s="95">
        <v>46022</v>
      </c>
      <c r="J57" s="26"/>
      <c r="K57" s="48"/>
      <c r="L57" s="51"/>
      <c r="M57" s="51">
        <v>100</v>
      </c>
      <c r="N57" s="51"/>
      <c r="O57" s="51"/>
      <c r="P57" s="16">
        <f t="shared" si="3"/>
        <v>100</v>
      </c>
      <c r="Q57" s="3"/>
      <c r="R57" s="3"/>
      <c r="S57" s="3"/>
      <c r="T57" s="3"/>
      <c r="U57" s="3"/>
      <c r="V57" s="3"/>
      <c r="W57" s="2">
        <f t="shared" si="0"/>
        <v>0</v>
      </c>
      <c r="X57" s="3"/>
      <c r="Y57" s="3"/>
      <c r="Z57" s="3"/>
      <c r="AA57" s="3"/>
      <c r="AB57" s="3"/>
      <c r="AC57" s="3"/>
      <c r="AD57" s="16">
        <f t="shared" si="1"/>
        <v>0</v>
      </c>
      <c r="AE57" s="3"/>
      <c r="AF57" s="3"/>
      <c r="AG57" s="3"/>
      <c r="AH57" s="3"/>
      <c r="AI57" s="3"/>
      <c r="AJ57" s="3"/>
      <c r="AK57" s="16">
        <f t="shared" si="2"/>
        <v>0</v>
      </c>
      <c r="AL57" s="3"/>
    </row>
    <row r="58" spans="1:38" ht="147.75" customHeight="1" x14ac:dyDescent="0.2">
      <c r="A58" s="3">
        <v>52</v>
      </c>
      <c r="B58" s="25" t="s">
        <v>75</v>
      </c>
      <c r="C58" s="3" t="s">
        <v>345</v>
      </c>
      <c r="D58" s="16" t="s">
        <v>350</v>
      </c>
      <c r="E58" s="25" t="s">
        <v>157</v>
      </c>
      <c r="F58" s="25" t="s">
        <v>236</v>
      </c>
      <c r="G58" s="25" t="s">
        <v>315</v>
      </c>
      <c r="H58" s="34">
        <v>45659</v>
      </c>
      <c r="I58" s="35">
        <v>46022</v>
      </c>
      <c r="J58" s="27"/>
      <c r="K58" s="50"/>
      <c r="L58" s="51"/>
      <c r="M58" s="51"/>
      <c r="N58" s="51"/>
      <c r="O58" s="51"/>
      <c r="P58" s="16">
        <f t="shared" si="3"/>
        <v>0</v>
      </c>
      <c r="Q58" s="3"/>
      <c r="R58" s="3"/>
      <c r="S58" s="3"/>
      <c r="T58" s="3"/>
      <c r="U58" s="3"/>
      <c r="V58" s="3"/>
      <c r="W58" s="2">
        <f t="shared" si="0"/>
        <v>0</v>
      </c>
      <c r="X58" s="3"/>
      <c r="Y58" s="3"/>
      <c r="Z58" s="3"/>
      <c r="AA58" s="3"/>
      <c r="AB58" s="3"/>
      <c r="AC58" s="3"/>
      <c r="AD58" s="16">
        <f t="shared" si="1"/>
        <v>0</v>
      </c>
      <c r="AE58" s="3"/>
      <c r="AF58" s="3"/>
      <c r="AG58" s="3"/>
      <c r="AH58" s="3"/>
      <c r="AI58" s="3"/>
      <c r="AJ58" s="3"/>
      <c r="AK58" s="16">
        <f t="shared" si="2"/>
        <v>0</v>
      </c>
      <c r="AL58" s="3"/>
    </row>
    <row r="59" spans="1:38" ht="74.25" customHeight="1" x14ac:dyDescent="0.2">
      <c r="A59" s="3">
        <v>53</v>
      </c>
      <c r="B59" s="18" t="s">
        <v>76</v>
      </c>
      <c r="C59" s="3" t="s">
        <v>346</v>
      </c>
      <c r="D59" s="16" t="s">
        <v>350</v>
      </c>
      <c r="E59" s="25" t="s">
        <v>158</v>
      </c>
      <c r="F59" s="26" t="s">
        <v>237</v>
      </c>
      <c r="G59" s="26" t="s">
        <v>316</v>
      </c>
      <c r="H59" s="38">
        <v>45659</v>
      </c>
      <c r="I59" s="39">
        <v>46022</v>
      </c>
      <c r="J59" s="26"/>
      <c r="K59" s="48"/>
      <c r="L59" s="51"/>
      <c r="M59" s="51"/>
      <c r="N59" s="51"/>
      <c r="O59" s="51"/>
      <c r="P59" s="16">
        <f t="shared" si="3"/>
        <v>0</v>
      </c>
      <c r="Q59" s="3"/>
      <c r="R59" s="3"/>
      <c r="S59" s="3"/>
      <c r="T59" s="3"/>
      <c r="U59" s="3"/>
      <c r="V59" s="3"/>
      <c r="W59" s="2">
        <f t="shared" si="0"/>
        <v>0</v>
      </c>
      <c r="X59" s="3"/>
      <c r="Y59" s="3"/>
      <c r="Z59" s="3"/>
      <c r="AA59" s="3"/>
      <c r="AB59" s="3"/>
      <c r="AC59" s="3"/>
      <c r="AD59" s="16">
        <f t="shared" si="1"/>
        <v>0</v>
      </c>
      <c r="AE59" s="3"/>
      <c r="AF59" s="3"/>
      <c r="AG59" s="3"/>
      <c r="AH59" s="3"/>
      <c r="AI59" s="3"/>
      <c r="AJ59" s="3"/>
      <c r="AK59" s="16">
        <f t="shared" si="2"/>
        <v>0</v>
      </c>
      <c r="AL59" s="3"/>
    </row>
    <row r="60" spans="1:38" ht="60.75" customHeight="1" x14ac:dyDescent="0.2">
      <c r="A60" s="3">
        <v>54</v>
      </c>
      <c r="B60" s="18" t="s">
        <v>77</v>
      </c>
      <c r="C60" s="54" t="s">
        <v>348</v>
      </c>
      <c r="D60" s="55" t="s">
        <v>350</v>
      </c>
      <c r="E60" s="26" t="s">
        <v>159</v>
      </c>
      <c r="F60" s="26" t="s">
        <v>238</v>
      </c>
      <c r="G60" s="26" t="s">
        <v>317</v>
      </c>
      <c r="H60" s="38">
        <v>45659</v>
      </c>
      <c r="I60" s="39">
        <v>46022</v>
      </c>
      <c r="J60" s="26"/>
      <c r="K60" s="48"/>
      <c r="L60" s="51"/>
      <c r="M60" s="51"/>
      <c r="N60" s="51"/>
      <c r="O60" s="51"/>
      <c r="P60" s="16">
        <f t="shared" si="3"/>
        <v>0</v>
      </c>
      <c r="Q60" s="3"/>
      <c r="R60" s="3"/>
      <c r="S60" s="3"/>
      <c r="T60" s="3"/>
      <c r="U60" s="3"/>
      <c r="V60" s="3"/>
      <c r="W60" s="2">
        <f t="shared" si="0"/>
        <v>0</v>
      </c>
      <c r="X60" s="3"/>
      <c r="Y60" s="3"/>
      <c r="Z60" s="3"/>
      <c r="AA60" s="3"/>
      <c r="AB60" s="3"/>
      <c r="AC60" s="3"/>
      <c r="AD60" s="16">
        <f t="shared" si="1"/>
        <v>0</v>
      </c>
      <c r="AE60" s="3"/>
      <c r="AF60" s="3"/>
      <c r="AG60" s="3"/>
      <c r="AH60" s="3"/>
      <c r="AI60" s="3"/>
      <c r="AJ60" s="3"/>
      <c r="AK60" s="16">
        <f t="shared" si="2"/>
        <v>0</v>
      </c>
      <c r="AL60" s="3"/>
    </row>
    <row r="61" spans="1:38" ht="63" customHeight="1" thickBot="1" x14ac:dyDescent="0.25">
      <c r="A61" s="54">
        <v>55</v>
      </c>
      <c r="B61" s="18" t="s">
        <v>78</v>
      </c>
      <c r="C61" s="3" t="s">
        <v>348</v>
      </c>
      <c r="D61" s="16" t="s">
        <v>350</v>
      </c>
      <c r="E61" s="25" t="s">
        <v>160</v>
      </c>
      <c r="F61" s="26" t="s">
        <v>239</v>
      </c>
      <c r="G61" s="26" t="s">
        <v>318</v>
      </c>
      <c r="H61" s="93">
        <v>45659</v>
      </c>
      <c r="I61" s="95">
        <v>46022</v>
      </c>
      <c r="J61" s="26"/>
      <c r="K61" s="48"/>
      <c r="L61" s="51">
        <v>5</v>
      </c>
      <c r="M61" s="51">
        <v>15</v>
      </c>
      <c r="N61" s="51">
        <v>25</v>
      </c>
      <c r="O61" s="51"/>
      <c r="P61" s="16">
        <f t="shared" si="3"/>
        <v>45</v>
      </c>
      <c r="Q61" s="3"/>
      <c r="R61" s="3"/>
      <c r="S61" s="3"/>
      <c r="T61" s="3"/>
      <c r="U61" s="3"/>
      <c r="V61" s="3"/>
      <c r="W61" s="2">
        <f t="shared" si="0"/>
        <v>0</v>
      </c>
      <c r="X61" s="3"/>
      <c r="Y61" s="3"/>
      <c r="Z61" s="3"/>
      <c r="AA61" s="3"/>
      <c r="AB61" s="3"/>
      <c r="AC61" s="3"/>
      <c r="AD61" s="16">
        <f t="shared" si="1"/>
        <v>0</v>
      </c>
      <c r="AE61" s="3"/>
      <c r="AF61" s="3"/>
      <c r="AG61" s="3"/>
      <c r="AH61" s="3"/>
      <c r="AI61" s="3"/>
      <c r="AJ61" s="3"/>
      <c r="AK61" s="16">
        <f t="shared" si="2"/>
        <v>0</v>
      </c>
      <c r="AL61" s="3"/>
    </row>
    <row r="62" spans="1:38" ht="57" customHeight="1" x14ac:dyDescent="0.2">
      <c r="A62" s="3">
        <v>56</v>
      </c>
      <c r="B62" s="18" t="s">
        <v>79</v>
      </c>
      <c r="C62" s="3" t="s">
        <v>348</v>
      </c>
      <c r="D62" s="16" t="s">
        <v>350</v>
      </c>
      <c r="E62" s="25" t="s">
        <v>161</v>
      </c>
      <c r="F62" s="32" t="s">
        <v>240</v>
      </c>
      <c r="G62" s="26" t="s">
        <v>319</v>
      </c>
      <c r="H62" s="38">
        <v>45659</v>
      </c>
      <c r="I62" s="39">
        <v>46022</v>
      </c>
      <c r="J62" s="32"/>
      <c r="K62" s="48"/>
      <c r="L62" s="52">
        <v>1</v>
      </c>
      <c r="M62" s="51"/>
      <c r="N62" s="51"/>
      <c r="O62" s="51"/>
      <c r="P62" s="16">
        <f t="shared" si="3"/>
        <v>1</v>
      </c>
      <c r="Q62" s="3"/>
      <c r="R62" s="3"/>
      <c r="S62" s="3"/>
      <c r="T62" s="3"/>
      <c r="U62" s="3"/>
      <c r="V62" s="3"/>
      <c r="W62" s="2">
        <f t="shared" si="0"/>
        <v>0</v>
      </c>
      <c r="X62" s="3"/>
      <c r="Y62" s="3"/>
      <c r="Z62" s="3"/>
      <c r="AA62" s="3"/>
      <c r="AB62" s="3"/>
      <c r="AC62" s="3"/>
      <c r="AD62" s="16">
        <f t="shared" si="1"/>
        <v>0</v>
      </c>
      <c r="AE62" s="3"/>
      <c r="AF62" s="3"/>
      <c r="AG62" s="3"/>
      <c r="AH62" s="3"/>
      <c r="AI62" s="3"/>
      <c r="AJ62" s="3"/>
      <c r="AK62" s="16">
        <f t="shared" si="2"/>
        <v>0</v>
      </c>
      <c r="AL62" s="3"/>
    </row>
    <row r="63" spans="1:38" ht="60" customHeight="1" thickBot="1" x14ac:dyDescent="0.25">
      <c r="A63" s="3">
        <v>57</v>
      </c>
      <c r="B63" s="26" t="s">
        <v>80</v>
      </c>
      <c r="C63" s="54" t="s">
        <v>348</v>
      </c>
      <c r="D63" s="55" t="s">
        <v>350</v>
      </c>
      <c r="E63" s="26" t="s">
        <v>162</v>
      </c>
      <c r="F63" s="32" t="s">
        <v>241</v>
      </c>
      <c r="G63" s="26" t="s">
        <v>320</v>
      </c>
      <c r="H63" s="93">
        <v>45659</v>
      </c>
      <c r="I63" s="95">
        <v>46022</v>
      </c>
      <c r="J63" s="26"/>
      <c r="K63" s="56"/>
      <c r="L63" s="51"/>
      <c r="M63" s="51"/>
      <c r="N63" s="51"/>
      <c r="O63" s="51"/>
      <c r="P63" s="16">
        <f t="shared" si="3"/>
        <v>0</v>
      </c>
      <c r="Q63" s="3"/>
      <c r="R63" s="3"/>
      <c r="S63" s="3"/>
      <c r="T63" s="3"/>
      <c r="U63" s="3"/>
      <c r="V63" s="3"/>
      <c r="W63" s="2">
        <f t="shared" si="0"/>
        <v>0</v>
      </c>
      <c r="X63" s="3"/>
      <c r="Y63" s="3"/>
      <c r="Z63" s="3"/>
      <c r="AA63" s="3"/>
      <c r="AB63" s="3"/>
      <c r="AC63" s="3"/>
      <c r="AD63" s="16">
        <f t="shared" si="1"/>
        <v>0</v>
      </c>
      <c r="AE63" s="3"/>
      <c r="AF63" s="3"/>
      <c r="AG63" s="3"/>
      <c r="AH63" s="3"/>
      <c r="AI63" s="3"/>
      <c r="AJ63" s="3"/>
      <c r="AK63" s="16">
        <f t="shared" si="2"/>
        <v>0</v>
      </c>
      <c r="AL63" s="3"/>
    </row>
    <row r="64" spans="1:38" ht="78.75" customHeight="1" x14ac:dyDescent="0.2">
      <c r="A64" s="54">
        <v>58</v>
      </c>
      <c r="B64" s="25" t="s">
        <v>81</v>
      </c>
      <c r="C64" s="3" t="s">
        <v>348</v>
      </c>
      <c r="D64" s="16" t="s">
        <v>350</v>
      </c>
      <c r="E64" s="25" t="s">
        <v>163</v>
      </c>
      <c r="F64" s="25" t="s">
        <v>242</v>
      </c>
      <c r="G64" s="25" t="s">
        <v>321</v>
      </c>
      <c r="H64" s="34">
        <v>45659</v>
      </c>
      <c r="I64" s="35">
        <v>46022</v>
      </c>
      <c r="J64" s="26"/>
      <c r="K64" s="48"/>
      <c r="L64" s="51"/>
      <c r="M64" s="51"/>
      <c r="N64" s="51"/>
      <c r="O64" s="51"/>
      <c r="P64" s="16">
        <f t="shared" si="3"/>
        <v>0</v>
      </c>
      <c r="Q64" s="3"/>
      <c r="R64" s="3"/>
      <c r="S64" s="3"/>
      <c r="T64" s="3"/>
      <c r="U64" s="3"/>
      <c r="V64" s="3"/>
      <c r="W64" s="2">
        <f t="shared" si="0"/>
        <v>0</v>
      </c>
      <c r="X64" s="3"/>
      <c r="Y64" s="3"/>
      <c r="Z64" s="3"/>
      <c r="AA64" s="3"/>
      <c r="AB64" s="3"/>
      <c r="AC64" s="3"/>
      <c r="AD64" s="16">
        <f t="shared" si="1"/>
        <v>0</v>
      </c>
      <c r="AE64" s="3"/>
      <c r="AF64" s="3"/>
      <c r="AG64" s="3"/>
      <c r="AH64" s="3"/>
      <c r="AI64" s="3"/>
      <c r="AJ64" s="3"/>
      <c r="AK64" s="16">
        <f t="shared" si="2"/>
        <v>0</v>
      </c>
      <c r="AL64" s="3"/>
    </row>
    <row r="65" spans="1:38" ht="57.75" customHeight="1" x14ac:dyDescent="0.2">
      <c r="A65" s="3">
        <v>59</v>
      </c>
      <c r="B65" s="25" t="s">
        <v>82</v>
      </c>
      <c r="C65" s="3" t="s">
        <v>346</v>
      </c>
      <c r="D65" s="16" t="s">
        <v>350</v>
      </c>
      <c r="E65" s="25" t="s">
        <v>164</v>
      </c>
      <c r="F65" s="25" t="s">
        <v>243</v>
      </c>
      <c r="G65" s="25" t="s">
        <v>322</v>
      </c>
      <c r="H65" s="34">
        <v>45659</v>
      </c>
      <c r="I65" s="35">
        <v>46022</v>
      </c>
      <c r="J65" s="26"/>
      <c r="K65" s="50"/>
      <c r="L65" s="51"/>
      <c r="M65" s="51"/>
      <c r="N65" s="51"/>
      <c r="O65" s="51"/>
      <c r="P65" s="16">
        <f t="shared" si="3"/>
        <v>0</v>
      </c>
      <c r="Q65" s="3"/>
      <c r="R65" s="3"/>
      <c r="S65" s="3"/>
      <c r="T65" s="3"/>
      <c r="U65" s="3"/>
      <c r="V65" s="3"/>
      <c r="W65" s="2">
        <f t="shared" si="0"/>
        <v>0</v>
      </c>
      <c r="X65" s="3"/>
      <c r="Y65" s="3"/>
      <c r="Z65" s="3"/>
      <c r="AA65" s="3"/>
      <c r="AB65" s="3"/>
      <c r="AC65" s="3"/>
      <c r="AD65" s="16">
        <f t="shared" si="1"/>
        <v>0</v>
      </c>
      <c r="AE65" s="3"/>
      <c r="AF65" s="3"/>
      <c r="AG65" s="3"/>
      <c r="AH65" s="3"/>
      <c r="AI65" s="3"/>
      <c r="AJ65" s="3"/>
      <c r="AK65" s="16">
        <f t="shared" si="2"/>
        <v>0</v>
      </c>
      <c r="AL65" s="3"/>
    </row>
    <row r="66" spans="1:38" ht="75" customHeight="1" x14ac:dyDescent="0.2">
      <c r="A66" s="3">
        <v>60</v>
      </c>
      <c r="B66" s="18" t="s">
        <v>83</v>
      </c>
      <c r="C66" s="3" t="s">
        <v>346</v>
      </c>
      <c r="D66" s="16" t="s">
        <v>350</v>
      </c>
      <c r="E66" s="25" t="s">
        <v>165</v>
      </c>
      <c r="F66" s="26" t="s">
        <v>244</v>
      </c>
      <c r="G66" s="26" t="s">
        <v>323</v>
      </c>
      <c r="H66" s="38">
        <v>45659</v>
      </c>
      <c r="I66" s="39">
        <v>46022</v>
      </c>
      <c r="J66" s="17"/>
      <c r="K66" s="50"/>
      <c r="L66" s="51">
        <v>25</v>
      </c>
      <c r="M66" s="51">
        <v>25</v>
      </c>
      <c r="N66" s="51"/>
      <c r="O66" s="51"/>
      <c r="P66" s="16">
        <f t="shared" si="3"/>
        <v>50</v>
      </c>
      <c r="Q66" s="3"/>
      <c r="R66" s="3"/>
      <c r="S66" s="3"/>
      <c r="T66" s="3"/>
      <c r="U66" s="3"/>
      <c r="V66" s="3"/>
      <c r="W66" s="2">
        <f t="shared" si="0"/>
        <v>0</v>
      </c>
      <c r="X66" s="3"/>
      <c r="Y66" s="3"/>
      <c r="Z66" s="3"/>
      <c r="AA66" s="3"/>
      <c r="AB66" s="3"/>
      <c r="AC66" s="3"/>
      <c r="AD66" s="16">
        <f t="shared" si="1"/>
        <v>0</v>
      </c>
      <c r="AE66" s="3"/>
      <c r="AF66" s="3"/>
      <c r="AG66" s="3"/>
      <c r="AH66" s="3"/>
      <c r="AI66" s="3"/>
      <c r="AJ66" s="3"/>
      <c r="AK66" s="16">
        <f t="shared" si="2"/>
        <v>0</v>
      </c>
      <c r="AL66" s="3"/>
    </row>
    <row r="67" spans="1:38" ht="72" customHeight="1" x14ac:dyDescent="0.2">
      <c r="A67" s="3">
        <v>61</v>
      </c>
      <c r="B67" s="18" t="s">
        <v>84</v>
      </c>
      <c r="C67" s="3" t="s">
        <v>346</v>
      </c>
      <c r="D67" s="16" t="s">
        <v>350</v>
      </c>
      <c r="E67" s="25" t="s">
        <v>166</v>
      </c>
      <c r="F67" s="26" t="s">
        <v>245</v>
      </c>
      <c r="G67" s="26" t="s">
        <v>324</v>
      </c>
      <c r="H67" s="38">
        <v>45659</v>
      </c>
      <c r="I67" s="39">
        <v>46022</v>
      </c>
      <c r="J67" s="26"/>
      <c r="K67" s="50"/>
      <c r="L67" s="51"/>
      <c r="M67" s="51"/>
      <c r="N67" s="51"/>
      <c r="O67" s="51"/>
      <c r="P67" s="16">
        <f t="shared" si="3"/>
        <v>0</v>
      </c>
      <c r="Q67" s="3"/>
      <c r="R67" s="3"/>
      <c r="S67" s="3"/>
      <c r="T67" s="3"/>
      <c r="U67" s="3"/>
      <c r="V67" s="3"/>
      <c r="W67" s="2">
        <f t="shared" si="0"/>
        <v>0</v>
      </c>
      <c r="X67" s="3"/>
      <c r="Y67" s="3"/>
      <c r="Z67" s="3"/>
      <c r="AA67" s="3"/>
      <c r="AB67" s="3"/>
      <c r="AC67" s="3"/>
      <c r="AD67" s="16">
        <f t="shared" si="1"/>
        <v>0</v>
      </c>
      <c r="AE67" s="3"/>
      <c r="AF67" s="3"/>
      <c r="AG67" s="3"/>
      <c r="AH67" s="3"/>
      <c r="AI67" s="3"/>
      <c r="AJ67" s="3"/>
      <c r="AK67" s="16">
        <f t="shared" si="2"/>
        <v>0</v>
      </c>
      <c r="AL67" s="3"/>
    </row>
    <row r="68" spans="1:38" ht="125.25" customHeight="1" thickBot="1" x14ac:dyDescent="0.25">
      <c r="A68" s="3">
        <v>62</v>
      </c>
      <c r="B68" s="18" t="s">
        <v>85</v>
      </c>
      <c r="C68" s="3" t="s">
        <v>346</v>
      </c>
      <c r="D68" s="16" t="s">
        <v>350</v>
      </c>
      <c r="E68" s="25" t="s">
        <v>167</v>
      </c>
      <c r="F68" s="26" t="s">
        <v>246</v>
      </c>
      <c r="G68" s="26" t="s">
        <v>325</v>
      </c>
      <c r="H68" s="93">
        <v>45659</v>
      </c>
      <c r="I68" s="95">
        <v>46022</v>
      </c>
      <c r="J68" s="26"/>
      <c r="K68" s="50"/>
      <c r="L68" s="51">
        <v>100</v>
      </c>
      <c r="M68" s="51">
        <v>0</v>
      </c>
      <c r="N68" s="51"/>
      <c r="O68" s="51"/>
      <c r="P68" s="16">
        <f t="shared" si="3"/>
        <v>100</v>
      </c>
      <c r="Q68" s="3"/>
      <c r="R68" s="3"/>
      <c r="S68" s="3"/>
      <c r="T68" s="3"/>
      <c r="U68" s="3"/>
      <c r="V68" s="3"/>
      <c r="W68" s="2">
        <f t="shared" si="0"/>
        <v>0</v>
      </c>
      <c r="X68" s="3"/>
      <c r="Y68" s="3"/>
      <c r="Z68" s="3"/>
      <c r="AA68" s="3"/>
      <c r="AB68" s="3"/>
      <c r="AC68" s="3"/>
      <c r="AD68" s="16">
        <f t="shared" si="1"/>
        <v>0</v>
      </c>
      <c r="AE68" s="3"/>
      <c r="AF68" s="3"/>
      <c r="AG68" s="3"/>
      <c r="AH68" s="3"/>
      <c r="AI68" s="3"/>
      <c r="AJ68" s="3"/>
      <c r="AK68" s="16">
        <f t="shared" si="2"/>
        <v>0</v>
      </c>
      <c r="AL68" s="3"/>
    </row>
    <row r="69" spans="1:38" ht="115.5" customHeight="1" x14ac:dyDescent="0.2">
      <c r="A69" s="3">
        <v>63</v>
      </c>
      <c r="B69" s="26" t="s">
        <v>86</v>
      </c>
      <c r="C69" s="3" t="s">
        <v>345</v>
      </c>
      <c r="D69" s="16" t="s">
        <v>350</v>
      </c>
      <c r="E69" s="25" t="s">
        <v>168</v>
      </c>
      <c r="F69" s="25" t="s">
        <v>247</v>
      </c>
      <c r="G69" s="25" t="s">
        <v>326</v>
      </c>
      <c r="H69" s="34">
        <v>45659</v>
      </c>
      <c r="I69" s="35">
        <v>46022</v>
      </c>
      <c r="J69" s="26"/>
      <c r="K69" s="50"/>
      <c r="L69" s="51"/>
      <c r="M69" s="51"/>
      <c r="N69" s="51"/>
      <c r="O69" s="51"/>
      <c r="P69" s="16">
        <f t="shared" si="3"/>
        <v>0</v>
      </c>
      <c r="Q69" s="3"/>
      <c r="R69" s="3"/>
      <c r="S69" s="3"/>
      <c r="T69" s="3"/>
      <c r="U69" s="3"/>
      <c r="V69" s="3"/>
      <c r="W69" s="2">
        <f t="shared" si="0"/>
        <v>0</v>
      </c>
      <c r="X69" s="3"/>
      <c r="Y69" s="3"/>
      <c r="Z69" s="3"/>
      <c r="AA69" s="3"/>
      <c r="AB69" s="3"/>
      <c r="AC69" s="3"/>
      <c r="AD69" s="16">
        <f t="shared" si="1"/>
        <v>0</v>
      </c>
      <c r="AE69" s="3"/>
      <c r="AF69" s="3"/>
      <c r="AG69" s="3"/>
      <c r="AH69" s="3"/>
      <c r="AI69" s="3"/>
      <c r="AJ69" s="3"/>
      <c r="AK69" s="16">
        <f t="shared" si="2"/>
        <v>0</v>
      </c>
      <c r="AL69" s="3"/>
    </row>
    <row r="70" spans="1:38" ht="133.5" customHeight="1" x14ac:dyDescent="0.2">
      <c r="A70" s="3">
        <v>64</v>
      </c>
      <c r="B70" s="25" t="s">
        <v>87</v>
      </c>
      <c r="C70" s="3" t="s">
        <v>346</v>
      </c>
      <c r="D70" s="16" t="s">
        <v>350</v>
      </c>
      <c r="E70" s="25" t="s">
        <v>169</v>
      </c>
      <c r="F70" s="25" t="s">
        <v>248</v>
      </c>
      <c r="G70" s="25" t="s">
        <v>326</v>
      </c>
      <c r="H70" s="34">
        <v>45659</v>
      </c>
      <c r="I70" s="35">
        <v>46022</v>
      </c>
      <c r="J70" s="26"/>
      <c r="K70" s="50"/>
      <c r="L70" s="51">
        <v>0</v>
      </c>
      <c r="M70" s="51">
        <v>0</v>
      </c>
      <c r="N70" s="51"/>
      <c r="O70" s="51"/>
      <c r="P70" s="16">
        <f t="shared" si="3"/>
        <v>0</v>
      </c>
      <c r="Q70" s="3"/>
      <c r="R70" s="3"/>
      <c r="S70" s="3"/>
      <c r="T70" s="3"/>
      <c r="U70" s="3"/>
      <c r="V70" s="3"/>
      <c r="W70" s="2">
        <f t="shared" si="0"/>
        <v>0</v>
      </c>
      <c r="X70" s="3"/>
      <c r="Y70" s="3"/>
      <c r="Z70" s="3"/>
      <c r="AA70" s="3"/>
      <c r="AB70" s="3"/>
      <c r="AC70" s="3"/>
      <c r="AD70" s="16">
        <f t="shared" si="1"/>
        <v>0</v>
      </c>
      <c r="AE70" s="3"/>
      <c r="AF70" s="3"/>
      <c r="AG70" s="3"/>
      <c r="AH70" s="3"/>
      <c r="AI70" s="3"/>
      <c r="AJ70" s="3"/>
      <c r="AK70" s="16">
        <f t="shared" si="2"/>
        <v>0</v>
      </c>
      <c r="AL70" s="3"/>
    </row>
    <row r="71" spans="1:38" ht="67.5" customHeight="1" x14ac:dyDescent="0.2">
      <c r="A71" s="3">
        <v>65</v>
      </c>
      <c r="B71" s="18" t="s">
        <v>88</v>
      </c>
      <c r="C71" s="3" t="s">
        <v>348</v>
      </c>
      <c r="D71" s="16" t="s">
        <v>350</v>
      </c>
      <c r="E71" s="25" t="s">
        <v>170</v>
      </c>
      <c r="F71" s="26" t="s">
        <v>88</v>
      </c>
      <c r="G71" s="26" t="s">
        <v>327</v>
      </c>
      <c r="H71" s="38">
        <v>45659</v>
      </c>
      <c r="I71" s="39">
        <v>46022</v>
      </c>
      <c r="J71" s="26"/>
      <c r="K71" s="50"/>
      <c r="L71" s="51"/>
      <c r="M71" s="51"/>
      <c r="N71" s="51"/>
      <c r="O71" s="51"/>
      <c r="P71" s="16">
        <f t="shared" si="3"/>
        <v>0</v>
      </c>
      <c r="Q71" s="3"/>
      <c r="R71" s="3"/>
      <c r="S71" s="3"/>
      <c r="T71" s="3"/>
      <c r="U71" s="3"/>
      <c r="V71" s="3"/>
      <c r="W71" s="2">
        <f t="shared" si="0"/>
        <v>0</v>
      </c>
      <c r="X71" s="3"/>
      <c r="Y71" s="3"/>
      <c r="Z71" s="3"/>
      <c r="AA71" s="3"/>
      <c r="AB71" s="3"/>
      <c r="AC71" s="3"/>
      <c r="AD71" s="16">
        <f t="shared" si="1"/>
        <v>0</v>
      </c>
      <c r="AE71" s="3"/>
      <c r="AF71" s="3"/>
      <c r="AG71" s="3"/>
      <c r="AH71" s="3"/>
      <c r="AI71" s="3"/>
      <c r="AJ71" s="3"/>
      <c r="AK71" s="16">
        <f t="shared" si="2"/>
        <v>0</v>
      </c>
      <c r="AL71" s="3"/>
    </row>
    <row r="72" spans="1:38" ht="93.75" customHeight="1" x14ac:dyDescent="0.2">
      <c r="A72" s="3">
        <v>66</v>
      </c>
      <c r="B72" s="18" t="s">
        <v>89</v>
      </c>
      <c r="C72" s="3" t="s">
        <v>348</v>
      </c>
      <c r="D72" s="16" t="s">
        <v>350</v>
      </c>
      <c r="E72" s="25" t="s">
        <v>171</v>
      </c>
      <c r="F72" s="26" t="s">
        <v>222</v>
      </c>
      <c r="G72" s="26" t="s">
        <v>328</v>
      </c>
      <c r="H72" s="38">
        <v>45659</v>
      </c>
      <c r="I72" s="39">
        <v>46022</v>
      </c>
      <c r="J72" s="26"/>
      <c r="K72" s="50"/>
      <c r="L72" s="51"/>
      <c r="M72" s="51"/>
      <c r="N72" s="51"/>
      <c r="O72" s="51"/>
      <c r="P72" s="16">
        <f t="shared" ref="P72:P135" si="4">SUM(L72+M72+N72+O72)</f>
        <v>0</v>
      </c>
      <c r="Q72" s="3"/>
      <c r="R72" s="3"/>
      <c r="S72" s="3"/>
      <c r="T72" s="3"/>
      <c r="U72" s="3"/>
      <c r="V72" s="3"/>
      <c r="W72" s="2">
        <f t="shared" ref="W72:W135" si="5">SUM(S72+T72+U72+V72)</f>
        <v>0</v>
      </c>
      <c r="X72" s="3"/>
      <c r="Y72" s="3"/>
      <c r="Z72" s="3"/>
      <c r="AA72" s="3"/>
      <c r="AB72" s="3"/>
      <c r="AC72" s="3"/>
      <c r="AD72" s="16">
        <f t="shared" ref="AD72:AD135" si="6">SUM(Z72+AA72+AB72+AC72)</f>
        <v>0</v>
      </c>
      <c r="AE72" s="3"/>
      <c r="AF72" s="3"/>
      <c r="AG72" s="3"/>
      <c r="AH72" s="3"/>
      <c r="AI72" s="3"/>
      <c r="AJ72" s="3"/>
      <c r="AK72" s="16">
        <f t="shared" ref="AK72:AK135" si="7">SUM(AG72+AH72+AI72+AJ72)</f>
        <v>0</v>
      </c>
      <c r="AL72" s="3"/>
    </row>
    <row r="73" spans="1:38" ht="52.5" customHeight="1" x14ac:dyDescent="0.2">
      <c r="A73" s="3">
        <v>67</v>
      </c>
      <c r="B73" s="18" t="s">
        <v>90</v>
      </c>
      <c r="C73" s="3" t="s">
        <v>346</v>
      </c>
      <c r="D73" s="16" t="s">
        <v>350</v>
      </c>
      <c r="E73" s="25" t="s">
        <v>172</v>
      </c>
      <c r="F73" s="26" t="s">
        <v>249</v>
      </c>
      <c r="G73" s="26" t="s">
        <v>329</v>
      </c>
      <c r="H73" s="38">
        <v>45659</v>
      </c>
      <c r="I73" s="39">
        <v>46022</v>
      </c>
      <c r="J73" s="26"/>
      <c r="K73" s="50"/>
      <c r="L73" s="51"/>
      <c r="M73" s="51"/>
      <c r="N73" s="51"/>
      <c r="O73" s="51"/>
      <c r="P73" s="16">
        <f t="shared" si="4"/>
        <v>0</v>
      </c>
      <c r="Q73" s="3"/>
      <c r="R73" s="3"/>
      <c r="S73" s="3"/>
      <c r="T73" s="3"/>
      <c r="U73" s="3"/>
      <c r="V73" s="3"/>
      <c r="W73" s="2">
        <f t="shared" si="5"/>
        <v>0</v>
      </c>
      <c r="X73" s="3"/>
      <c r="Y73" s="3"/>
      <c r="Z73" s="3"/>
      <c r="AA73" s="3"/>
      <c r="AB73" s="3"/>
      <c r="AC73" s="3"/>
      <c r="AD73" s="16">
        <f t="shared" si="6"/>
        <v>0</v>
      </c>
      <c r="AE73" s="3"/>
      <c r="AF73" s="3"/>
      <c r="AG73" s="3"/>
      <c r="AH73" s="3"/>
      <c r="AI73" s="3"/>
      <c r="AJ73" s="3"/>
      <c r="AK73" s="16">
        <f t="shared" si="7"/>
        <v>0</v>
      </c>
      <c r="AL73" s="3"/>
    </row>
    <row r="74" spans="1:38" ht="56.25" customHeight="1" x14ac:dyDescent="0.2">
      <c r="A74" s="3">
        <v>68</v>
      </c>
      <c r="B74" s="18" t="s">
        <v>91</v>
      </c>
      <c r="C74" s="3" t="s">
        <v>347</v>
      </c>
      <c r="D74" s="16" t="s">
        <v>350</v>
      </c>
      <c r="E74" s="25" t="s">
        <v>173</v>
      </c>
      <c r="F74" s="26" t="s">
        <v>250</v>
      </c>
      <c r="G74" s="26" t="s">
        <v>330</v>
      </c>
      <c r="H74" s="38">
        <v>45659</v>
      </c>
      <c r="I74" s="39">
        <v>46022</v>
      </c>
      <c r="J74" s="26"/>
      <c r="K74" s="50"/>
      <c r="L74" s="51"/>
      <c r="M74" s="51"/>
      <c r="N74" s="51"/>
      <c r="O74" s="51"/>
      <c r="P74" s="16">
        <f t="shared" si="4"/>
        <v>0</v>
      </c>
      <c r="Q74" s="3"/>
      <c r="R74" s="3"/>
      <c r="S74" s="3"/>
      <c r="T74" s="3"/>
      <c r="U74" s="3"/>
      <c r="V74" s="3"/>
      <c r="W74" s="2">
        <f t="shared" si="5"/>
        <v>0</v>
      </c>
      <c r="X74" s="3"/>
      <c r="Y74" s="3"/>
      <c r="Z74" s="3"/>
      <c r="AA74" s="3"/>
      <c r="AB74" s="3"/>
      <c r="AC74" s="3"/>
      <c r="AD74" s="16">
        <f t="shared" si="6"/>
        <v>0</v>
      </c>
      <c r="AE74" s="3"/>
      <c r="AF74" s="3"/>
      <c r="AG74" s="3"/>
      <c r="AH74" s="3"/>
      <c r="AI74" s="3"/>
      <c r="AJ74" s="3"/>
      <c r="AK74" s="16">
        <f t="shared" si="7"/>
        <v>0</v>
      </c>
      <c r="AL74" s="3"/>
    </row>
    <row r="75" spans="1:38" ht="114.75" customHeight="1" x14ac:dyDescent="0.2">
      <c r="A75" s="3">
        <v>69</v>
      </c>
      <c r="B75" s="18" t="s">
        <v>92</v>
      </c>
      <c r="C75" s="3" t="s">
        <v>347</v>
      </c>
      <c r="D75" s="16" t="s">
        <v>350</v>
      </c>
      <c r="E75" s="25" t="s">
        <v>174</v>
      </c>
      <c r="F75" s="26" t="s">
        <v>251</v>
      </c>
      <c r="G75" s="26" t="s">
        <v>331</v>
      </c>
      <c r="H75" s="38">
        <v>45659</v>
      </c>
      <c r="I75" s="39">
        <v>46022</v>
      </c>
      <c r="J75" s="26"/>
      <c r="K75" s="50"/>
      <c r="L75" s="51"/>
      <c r="M75" s="51"/>
      <c r="N75" s="51"/>
      <c r="O75" s="51"/>
      <c r="P75" s="16">
        <f t="shared" si="4"/>
        <v>0</v>
      </c>
      <c r="Q75" s="3"/>
      <c r="R75" s="3"/>
      <c r="S75" s="3"/>
      <c r="T75" s="3"/>
      <c r="U75" s="3"/>
      <c r="V75" s="3"/>
      <c r="W75" s="2">
        <f t="shared" si="5"/>
        <v>0</v>
      </c>
      <c r="X75" s="3"/>
      <c r="Y75" s="3"/>
      <c r="Z75" s="3"/>
      <c r="AA75" s="3"/>
      <c r="AB75" s="3"/>
      <c r="AC75" s="3"/>
      <c r="AD75" s="16">
        <f t="shared" si="6"/>
        <v>0</v>
      </c>
      <c r="AE75" s="3"/>
      <c r="AF75" s="3"/>
      <c r="AG75" s="3"/>
      <c r="AH75" s="3"/>
      <c r="AI75" s="3"/>
      <c r="AJ75" s="3"/>
      <c r="AK75" s="16">
        <f t="shared" si="7"/>
        <v>0</v>
      </c>
      <c r="AL75" s="3"/>
    </row>
    <row r="76" spans="1:38" ht="115.5" customHeight="1" x14ac:dyDescent="0.2">
      <c r="A76" s="3">
        <v>70</v>
      </c>
      <c r="B76" s="18" t="s">
        <v>93</v>
      </c>
      <c r="C76" s="3" t="s">
        <v>346</v>
      </c>
      <c r="D76" s="16" t="s">
        <v>350</v>
      </c>
      <c r="E76" s="25" t="s">
        <v>175</v>
      </c>
      <c r="F76" s="26" t="s">
        <v>252</v>
      </c>
      <c r="G76" s="26" t="s">
        <v>326</v>
      </c>
      <c r="H76" s="38">
        <v>45659</v>
      </c>
      <c r="I76" s="39">
        <v>46022</v>
      </c>
      <c r="J76" s="26"/>
      <c r="K76" s="50"/>
      <c r="L76" s="51"/>
      <c r="M76" s="51"/>
      <c r="N76" s="51"/>
      <c r="O76" s="51"/>
      <c r="P76" s="16">
        <f t="shared" si="4"/>
        <v>0</v>
      </c>
      <c r="Q76" s="3"/>
      <c r="R76" s="3"/>
      <c r="S76" s="3"/>
      <c r="T76" s="3"/>
      <c r="U76" s="3"/>
      <c r="V76" s="3"/>
      <c r="W76" s="2">
        <f t="shared" si="5"/>
        <v>0</v>
      </c>
      <c r="X76" s="3"/>
      <c r="Y76" s="3"/>
      <c r="Z76" s="3"/>
      <c r="AA76" s="3"/>
      <c r="AB76" s="3"/>
      <c r="AC76" s="3"/>
      <c r="AD76" s="16">
        <f t="shared" si="6"/>
        <v>0</v>
      </c>
      <c r="AE76" s="3"/>
      <c r="AF76" s="3"/>
      <c r="AG76" s="3"/>
      <c r="AH76" s="3"/>
      <c r="AI76" s="3"/>
      <c r="AJ76" s="3"/>
      <c r="AK76" s="16">
        <f t="shared" si="7"/>
        <v>0</v>
      </c>
      <c r="AL76" s="3"/>
    </row>
    <row r="77" spans="1:38" ht="78" customHeight="1" x14ac:dyDescent="0.2">
      <c r="A77" s="3">
        <v>71</v>
      </c>
      <c r="B77" s="18" t="s">
        <v>94</v>
      </c>
      <c r="C77" s="3" t="s">
        <v>348</v>
      </c>
      <c r="D77" s="16" t="s">
        <v>350</v>
      </c>
      <c r="E77" s="25" t="s">
        <v>176</v>
      </c>
      <c r="F77" s="26" t="s">
        <v>253</v>
      </c>
      <c r="G77" s="26" t="s">
        <v>332</v>
      </c>
      <c r="H77" s="38">
        <v>45659</v>
      </c>
      <c r="I77" s="39">
        <v>46022</v>
      </c>
      <c r="J77" s="26"/>
      <c r="K77" s="48"/>
      <c r="L77" s="51">
        <v>25</v>
      </c>
      <c r="M77" s="51">
        <v>25</v>
      </c>
      <c r="N77" s="51"/>
      <c r="O77" s="51"/>
      <c r="P77" s="16">
        <f t="shared" si="4"/>
        <v>50</v>
      </c>
      <c r="Q77" s="3"/>
      <c r="R77" s="3"/>
      <c r="S77" s="3"/>
      <c r="T77" s="3"/>
      <c r="U77" s="3"/>
      <c r="V77" s="3"/>
      <c r="W77" s="2">
        <f t="shared" si="5"/>
        <v>0</v>
      </c>
      <c r="X77" s="3"/>
      <c r="Y77" s="3"/>
      <c r="Z77" s="3"/>
      <c r="AA77" s="3"/>
      <c r="AB77" s="3"/>
      <c r="AC77" s="3"/>
      <c r="AD77" s="16">
        <f t="shared" si="6"/>
        <v>0</v>
      </c>
      <c r="AE77" s="3"/>
      <c r="AF77" s="3"/>
      <c r="AG77" s="3"/>
      <c r="AH77" s="3"/>
      <c r="AI77" s="3"/>
      <c r="AJ77" s="3"/>
      <c r="AK77" s="16">
        <f t="shared" si="7"/>
        <v>0</v>
      </c>
      <c r="AL77" s="3"/>
    </row>
    <row r="78" spans="1:38" ht="113.25" customHeight="1" x14ac:dyDescent="0.2">
      <c r="A78" s="3">
        <v>72</v>
      </c>
      <c r="B78" s="18" t="s">
        <v>95</v>
      </c>
      <c r="C78" s="3" t="s">
        <v>346</v>
      </c>
      <c r="D78" s="16" t="s">
        <v>350</v>
      </c>
      <c r="E78" s="25" t="s">
        <v>177</v>
      </c>
      <c r="F78" s="26" t="s">
        <v>254</v>
      </c>
      <c r="G78" s="26" t="s">
        <v>333</v>
      </c>
      <c r="H78" s="38">
        <v>45659</v>
      </c>
      <c r="I78" s="39">
        <v>46022</v>
      </c>
      <c r="J78" s="26"/>
      <c r="K78" s="50"/>
      <c r="L78" s="51"/>
      <c r="M78" s="51"/>
      <c r="N78" s="51"/>
      <c r="O78" s="51"/>
      <c r="P78" s="16">
        <f t="shared" si="4"/>
        <v>0</v>
      </c>
      <c r="Q78" s="3"/>
      <c r="R78" s="3"/>
      <c r="S78" s="3"/>
      <c r="T78" s="3"/>
      <c r="U78" s="3"/>
      <c r="V78" s="3"/>
      <c r="W78" s="2">
        <f t="shared" si="5"/>
        <v>0</v>
      </c>
      <c r="X78" s="3"/>
      <c r="Y78" s="3"/>
      <c r="Z78" s="3"/>
      <c r="AA78" s="3"/>
      <c r="AB78" s="3"/>
      <c r="AC78" s="3"/>
      <c r="AD78" s="16">
        <f t="shared" si="6"/>
        <v>0</v>
      </c>
      <c r="AE78" s="3"/>
      <c r="AF78" s="3"/>
      <c r="AG78" s="3"/>
      <c r="AH78" s="3"/>
      <c r="AI78" s="3"/>
      <c r="AJ78" s="3"/>
      <c r="AK78" s="16">
        <f t="shared" si="7"/>
        <v>0</v>
      </c>
      <c r="AL78" s="3"/>
    </row>
    <row r="79" spans="1:38" ht="135.75" customHeight="1" x14ac:dyDescent="0.2">
      <c r="A79" s="3">
        <v>73</v>
      </c>
      <c r="B79" s="26" t="s">
        <v>96</v>
      </c>
      <c r="C79" s="54" t="s">
        <v>346</v>
      </c>
      <c r="D79" s="55" t="s">
        <v>350</v>
      </c>
      <c r="E79" s="26" t="s">
        <v>178</v>
      </c>
      <c r="F79" s="26" t="s">
        <v>255</v>
      </c>
      <c r="G79" s="26" t="s">
        <v>334</v>
      </c>
      <c r="H79" s="38">
        <v>45659</v>
      </c>
      <c r="I79" s="39">
        <v>46022</v>
      </c>
      <c r="J79" s="26"/>
      <c r="K79" s="57"/>
      <c r="L79" s="51"/>
      <c r="M79" s="51"/>
      <c r="N79" s="51"/>
      <c r="O79" s="51"/>
      <c r="P79" s="16">
        <f t="shared" si="4"/>
        <v>0</v>
      </c>
      <c r="Q79" s="3"/>
      <c r="R79" s="3"/>
      <c r="S79" s="3"/>
      <c r="T79" s="3"/>
      <c r="U79" s="3"/>
      <c r="V79" s="3"/>
      <c r="W79" s="2">
        <f t="shared" si="5"/>
        <v>0</v>
      </c>
      <c r="X79" s="3"/>
      <c r="Y79" s="3"/>
      <c r="Z79" s="3"/>
      <c r="AA79" s="3"/>
      <c r="AB79" s="3"/>
      <c r="AC79" s="3"/>
      <c r="AD79" s="16">
        <f t="shared" si="6"/>
        <v>0</v>
      </c>
      <c r="AE79" s="3"/>
      <c r="AF79" s="3"/>
      <c r="AG79" s="3"/>
      <c r="AH79" s="3"/>
      <c r="AI79" s="3"/>
      <c r="AJ79" s="3"/>
      <c r="AK79" s="16">
        <f t="shared" si="7"/>
        <v>0</v>
      </c>
      <c r="AL79" s="3"/>
    </row>
    <row r="80" spans="1:38" ht="75.75" customHeight="1" x14ac:dyDescent="0.2">
      <c r="A80" s="54">
        <v>74</v>
      </c>
      <c r="B80" s="26" t="s">
        <v>97</v>
      </c>
      <c r="C80" s="54" t="s">
        <v>348</v>
      </c>
      <c r="D80" s="55" t="s">
        <v>350</v>
      </c>
      <c r="E80" s="26" t="s">
        <v>179</v>
      </c>
      <c r="F80" s="26" t="s">
        <v>256</v>
      </c>
      <c r="G80" s="26" t="s">
        <v>335</v>
      </c>
      <c r="H80" s="38">
        <v>45659</v>
      </c>
      <c r="I80" s="39">
        <v>46022</v>
      </c>
      <c r="J80" s="26"/>
      <c r="K80" s="58"/>
      <c r="L80" s="51"/>
      <c r="M80" s="51"/>
      <c r="N80" s="51"/>
      <c r="O80" s="51"/>
      <c r="P80" s="16">
        <f t="shared" si="4"/>
        <v>0</v>
      </c>
      <c r="Q80" s="3"/>
      <c r="R80" s="3"/>
      <c r="S80" s="3"/>
      <c r="T80" s="3"/>
      <c r="U80" s="3"/>
      <c r="V80" s="3"/>
      <c r="W80" s="2">
        <f t="shared" si="5"/>
        <v>0</v>
      </c>
      <c r="X80" s="3"/>
      <c r="Y80" s="3"/>
      <c r="Z80" s="3"/>
      <c r="AA80" s="3"/>
      <c r="AB80" s="3"/>
      <c r="AC80" s="3"/>
      <c r="AD80" s="16">
        <f t="shared" si="6"/>
        <v>0</v>
      </c>
      <c r="AE80" s="3"/>
      <c r="AF80" s="3"/>
      <c r="AG80" s="3"/>
      <c r="AH80" s="3"/>
      <c r="AI80" s="3"/>
      <c r="AJ80" s="3"/>
      <c r="AK80" s="16">
        <f t="shared" si="7"/>
        <v>0</v>
      </c>
      <c r="AL80" s="3"/>
    </row>
    <row r="81" spans="1:38" ht="161.25" customHeight="1" x14ac:dyDescent="0.2">
      <c r="A81" s="54">
        <v>75</v>
      </c>
      <c r="B81" s="25" t="s">
        <v>98</v>
      </c>
      <c r="C81" s="3" t="s">
        <v>348</v>
      </c>
      <c r="D81" s="16" t="s">
        <v>350</v>
      </c>
      <c r="E81" s="25" t="s">
        <v>180</v>
      </c>
      <c r="F81" s="25" t="s">
        <v>257</v>
      </c>
      <c r="G81" s="25" t="s">
        <v>335</v>
      </c>
      <c r="H81" s="34">
        <v>45659</v>
      </c>
      <c r="I81" s="35">
        <v>46022</v>
      </c>
      <c r="J81" s="26"/>
      <c r="K81" s="48"/>
      <c r="L81" s="51"/>
      <c r="M81" s="51"/>
      <c r="N81" s="51"/>
      <c r="O81" s="51"/>
      <c r="P81" s="16">
        <f t="shared" si="4"/>
        <v>0</v>
      </c>
      <c r="Q81" s="3"/>
      <c r="R81" s="3"/>
      <c r="S81" s="3"/>
      <c r="T81" s="3"/>
      <c r="U81" s="3"/>
      <c r="V81" s="3"/>
      <c r="W81" s="2">
        <f t="shared" si="5"/>
        <v>0</v>
      </c>
      <c r="X81" s="3"/>
      <c r="Y81" s="3"/>
      <c r="Z81" s="3"/>
      <c r="AA81" s="3"/>
      <c r="AB81" s="3"/>
      <c r="AC81" s="3"/>
      <c r="AD81" s="16">
        <f t="shared" si="6"/>
        <v>0</v>
      </c>
      <c r="AE81" s="3"/>
      <c r="AF81" s="3"/>
      <c r="AG81" s="3"/>
      <c r="AH81" s="3"/>
      <c r="AI81" s="3"/>
      <c r="AJ81" s="3"/>
      <c r="AK81" s="16">
        <f t="shared" si="7"/>
        <v>0</v>
      </c>
      <c r="AL81" s="3"/>
    </row>
    <row r="82" spans="1:38" ht="112.5" customHeight="1" x14ac:dyDescent="0.2">
      <c r="A82" s="3">
        <v>76</v>
      </c>
      <c r="B82" s="26" t="s">
        <v>99</v>
      </c>
      <c r="C82" s="54" t="s">
        <v>346</v>
      </c>
      <c r="D82" s="55" t="s">
        <v>350</v>
      </c>
      <c r="E82" s="26" t="s">
        <v>181</v>
      </c>
      <c r="F82" s="26" t="s">
        <v>258</v>
      </c>
      <c r="G82" s="26" t="s">
        <v>335</v>
      </c>
      <c r="H82" s="38">
        <v>45659</v>
      </c>
      <c r="I82" s="39">
        <v>46022</v>
      </c>
      <c r="J82" s="26"/>
      <c r="K82" s="56"/>
      <c r="L82" s="51"/>
      <c r="M82" s="51"/>
      <c r="N82" s="51"/>
      <c r="O82" s="51"/>
      <c r="P82" s="16">
        <f t="shared" si="4"/>
        <v>0</v>
      </c>
      <c r="Q82" s="3"/>
      <c r="R82" s="3"/>
      <c r="S82" s="3"/>
      <c r="T82" s="3"/>
      <c r="U82" s="3"/>
      <c r="V82" s="3"/>
      <c r="W82" s="2">
        <f t="shared" si="5"/>
        <v>0</v>
      </c>
      <c r="X82" s="3"/>
      <c r="Y82" s="3"/>
      <c r="Z82" s="3"/>
      <c r="AA82" s="3"/>
      <c r="AB82" s="3"/>
      <c r="AC82" s="3"/>
      <c r="AD82" s="16">
        <f t="shared" si="6"/>
        <v>0</v>
      </c>
      <c r="AE82" s="3"/>
      <c r="AF82" s="3"/>
      <c r="AG82" s="3"/>
      <c r="AH82" s="3"/>
      <c r="AI82" s="3"/>
      <c r="AJ82" s="3"/>
      <c r="AK82" s="16">
        <f t="shared" si="7"/>
        <v>0</v>
      </c>
      <c r="AL82" s="3"/>
    </row>
    <row r="83" spans="1:38" ht="143.25" customHeight="1" x14ac:dyDescent="0.2">
      <c r="A83" s="54">
        <v>77</v>
      </c>
      <c r="B83" s="26" t="s">
        <v>100</v>
      </c>
      <c r="C83" s="54" t="s">
        <v>346</v>
      </c>
      <c r="D83" s="55" t="s">
        <v>350</v>
      </c>
      <c r="E83" s="26" t="s">
        <v>182</v>
      </c>
      <c r="F83" s="26" t="s">
        <v>259</v>
      </c>
      <c r="G83" s="26" t="s">
        <v>336</v>
      </c>
      <c r="H83" s="38">
        <v>45659</v>
      </c>
      <c r="I83" s="39">
        <v>46022</v>
      </c>
      <c r="J83" s="26"/>
      <c r="K83" s="56"/>
      <c r="L83" s="63"/>
      <c r="M83" s="51"/>
      <c r="N83" s="51"/>
      <c r="O83" s="51"/>
      <c r="P83" s="16">
        <f t="shared" si="4"/>
        <v>0</v>
      </c>
      <c r="Q83" s="3"/>
      <c r="R83" s="3"/>
      <c r="S83" s="3"/>
      <c r="T83" s="3"/>
      <c r="U83" s="3"/>
      <c r="V83" s="3"/>
      <c r="W83" s="2">
        <f t="shared" si="5"/>
        <v>0</v>
      </c>
      <c r="X83" s="3"/>
      <c r="Y83" s="3"/>
      <c r="Z83" s="3"/>
      <c r="AA83" s="3"/>
      <c r="AB83" s="3"/>
      <c r="AC83" s="3"/>
      <c r="AD83" s="16">
        <f t="shared" si="6"/>
        <v>0</v>
      </c>
      <c r="AE83" s="3"/>
      <c r="AF83" s="3"/>
      <c r="AG83" s="3"/>
      <c r="AH83" s="3"/>
      <c r="AI83" s="3"/>
      <c r="AJ83" s="3"/>
      <c r="AK83" s="16">
        <f t="shared" si="7"/>
        <v>0</v>
      </c>
      <c r="AL83" s="3"/>
    </row>
    <row r="84" spans="1:38" ht="80.25" customHeight="1" x14ac:dyDescent="0.2">
      <c r="A84" s="54">
        <v>78</v>
      </c>
      <c r="B84" s="26" t="s">
        <v>101</v>
      </c>
      <c r="C84" s="54" t="s">
        <v>348</v>
      </c>
      <c r="D84" s="55" t="s">
        <v>350</v>
      </c>
      <c r="E84" s="26" t="s">
        <v>183</v>
      </c>
      <c r="F84" s="26" t="s">
        <v>260</v>
      </c>
      <c r="G84" s="26" t="s">
        <v>337</v>
      </c>
      <c r="H84" s="38">
        <v>45659</v>
      </c>
      <c r="I84" s="39">
        <v>46022</v>
      </c>
      <c r="J84" s="26"/>
      <c r="K84" s="57"/>
      <c r="L84" s="51"/>
      <c r="M84" s="51"/>
      <c r="N84" s="51"/>
      <c r="O84" s="51"/>
      <c r="P84" s="16">
        <f t="shared" si="4"/>
        <v>0</v>
      </c>
      <c r="Q84" s="3"/>
      <c r="R84" s="3"/>
      <c r="S84" s="3"/>
      <c r="T84" s="3"/>
      <c r="U84" s="3"/>
      <c r="V84" s="3"/>
      <c r="W84" s="2">
        <f t="shared" si="5"/>
        <v>0</v>
      </c>
      <c r="X84" s="3"/>
      <c r="Y84" s="3"/>
      <c r="Z84" s="3"/>
      <c r="AA84" s="3"/>
      <c r="AB84" s="3"/>
      <c r="AC84" s="3"/>
      <c r="AD84" s="16">
        <f t="shared" si="6"/>
        <v>0</v>
      </c>
      <c r="AE84" s="3"/>
      <c r="AF84" s="3"/>
      <c r="AG84" s="3"/>
      <c r="AH84" s="3"/>
      <c r="AI84" s="3"/>
      <c r="AJ84" s="3"/>
      <c r="AK84" s="16">
        <f t="shared" si="7"/>
        <v>0</v>
      </c>
      <c r="AL84" s="3"/>
    </row>
    <row r="85" spans="1:38" ht="80.25" customHeight="1" x14ac:dyDescent="0.2">
      <c r="A85" s="54">
        <v>79</v>
      </c>
      <c r="B85" s="25" t="s">
        <v>102</v>
      </c>
      <c r="C85" s="3" t="s">
        <v>347</v>
      </c>
      <c r="D85" s="16" t="s">
        <v>350</v>
      </c>
      <c r="E85" s="25" t="s">
        <v>184</v>
      </c>
      <c r="F85" s="25" t="s">
        <v>261</v>
      </c>
      <c r="G85" s="25" t="s">
        <v>338</v>
      </c>
      <c r="H85" s="34">
        <v>45659</v>
      </c>
      <c r="I85" s="35">
        <v>46022</v>
      </c>
      <c r="J85" s="26"/>
      <c r="K85" s="50"/>
      <c r="L85" s="51"/>
      <c r="M85" s="51"/>
      <c r="N85" s="51"/>
      <c r="O85" s="51"/>
      <c r="P85" s="16">
        <f t="shared" si="4"/>
        <v>0</v>
      </c>
      <c r="Q85" s="3"/>
      <c r="R85" s="3"/>
      <c r="S85" s="3"/>
      <c r="T85" s="3"/>
      <c r="U85" s="3"/>
      <c r="V85" s="3"/>
      <c r="W85" s="2">
        <f t="shared" si="5"/>
        <v>0</v>
      </c>
      <c r="X85" s="3"/>
      <c r="Y85" s="3"/>
      <c r="Z85" s="3"/>
      <c r="AA85" s="3"/>
      <c r="AB85" s="3"/>
      <c r="AC85" s="3"/>
      <c r="AD85" s="16">
        <f t="shared" si="6"/>
        <v>0</v>
      </c>
      <c r="AE85" s="3"/>
      <c r="AF85" s="3"/>
      <c r="AG85" s="3"/>
      <c r="AH85" s="3"/>
      <c r="AI85" s="3"/>
      <c r="AJ85" s="3"/>
      <c r="AK85" s="16">
        <f t="shared" si="7"/>
        <v>0</v>
      </c>
      <c r="AL85" s="3"/>
    </row>
    <row r="86" spans="1:38" ht="68.25" customHeight="1" x14ac:dyDescent="0.2">
      <c r="A86" s="3">
        <v>80</v>
      </c>
      <c r="B86" s="18" t="s">
        <v>356</v>
      </c>
      <c r="C86" s="3" t="s">
        <v>346</v>
      </c>
      <c r="D86" s="16" t="s">
        <v>350</v>
      </c>
      <c r="E86" s="25" t="s">
        <v>185</v>
      </c>
      <c r="F86" s="26" t="s">
        <v>262</v>
      </c>
      <c r="G86" s="26" t="s">
        <v>339</v>
      </c>
      <c r="H86" s="38">
        <v>45659</v>
      </c>
      <c r="I86" s="39">
        <v>46022</v>
      </c>
      <c r="J86" s="26"/>
      <c r="K86" s="50"/>
      <c r="L86" s="51"/>
      <c r="M86" s="51"/>
      <c r="N86" s="51"/>
      <c r="O86" s="51"/>
      <c r="P86" s="16">
        <f t="shared" si="4"/>
        <v>0</v>
      </c>
      <c r="Q86" s="3"/>
      <c r="R86" s="3"/>
      <c r="S86" s="3"/>
      <c r="T86" s="3"/>
      <c r="U86" s="3"/>
      <c r="V86" s="3"/>
      <c r="W86" s="2">
        <f t="shared" si="5"/>
        <v>0</v>
      </c>
      <c r="X86" s="3"/>
      <c r="Y86" s="3"/>
      <c r="Z86" s="3"/>
      <c r="AA86" s="3"/>
      <c r="AB86" s="3"/>
      <c r="AC86" s="3"/>
      <c r="AD86" s="16">
        <f t="shared" si="6"/>
        <v>0</v>
      </c>
      <c r="AE86" s="3"/>
      <c r="AF86" s="3"/>
      <c r="AG86" s="3"/>
      <c r="AH86" s="3"/>
      <c r="AI86" s="3"/>
      <c r="AJ86" s="3"/>
      <c r="AK86" s="16">
        <f t="shared" si="7"/>
        <v>0</v>
      </c>
      <c r="AL86" s="3"/>
    </row>
    <row r="87" spans="1:38" ht="77.25" customHeight="1" x14ac:dyDescent="0.2">
      <c r="A87" s="3">
        <v>81</v>
      </c>
      <c r="B87" s="25" t="s">
        <v>103</v>
      </c>
      <c r="C87" s="3" t="s">
        <v>346</v>
      </c>
      <c r="D87" s="16" t="s">
        <v>350</v>
      </c>
      <c r="E87" s="25" t="s">
        <v>186</v>
      </c>
      <c r="F87" s="25" t="s">
        <v>263</v>
      </c>
      <c r="G87" s="33" t="s">
        <v>340</v>
      </c>
      <c r="H87" s="34">
        <v>45659</v>
      </c>
      <c r="I87" s="35">
        <v>46022</v>
      </c>
      <c r="J87" s="26"/>
      <c r="K87" s="48"/>
      <c r="L87" s="51"/>
      <c r="M87" s="51"/>
      <c r="N87" s="51"/>
      <c r="O87" s="51"/>
      <c r="P87" s="16">
        <f t="shared" si="4"/>
        <v>0</v>
      </c>
      <c r="Q87" s="3"/>
      <c r="R87" s="3"/>
      <c r="S87" s="3"/>
      <c r="T87" s="3"/>
      <c r="U87" s="3"/>
      <c r="V87" s="3"/>
      <c r="W87" s="2">
        <f t="shared" si="5"/>
        <v>0</v>
      </c>
      <c r="X87" s="3"/>
      <c r="Y87" s="3"/>
      <c r="Z87" s="3"/>
      <c r="AA87" s="3"/>
      <c r="AB87" s="3"/>
      <c r="AC87" s="3"/>
      <c r="AD87" s="16">
        <f t="shared" si="6"/>
        <v>0</v>
      </c>
      <c r="AE87" s="3"/>
      <c r="AF87" s="3"/>
      <c r="AG87" s="3"/>
      <c r="AH87" s="3"/>
      <c r="AI87" s="3"/>
      <c r="AJ87" s="3"/>
      <c r="AK87" s="16">
        <f t="shared" si="7"/>
        <v>0</v>
      </c>
      <c r="AL87" s="3"/>
    </row>
    <row r="88" spans="1:38" ht="117.75" customHeight="1" thickBot="1" x14ac:dyDescent="0.25">
      <c r="A88" s="3">
        <v>82</v>
      </c>
      <c r="B88" s="25" t="s">
        <v>104</v>
      </c>
      <c r="C88" s="3" t="s">
        <v>347</v>
      </c>
      <c r="D88" s="16" t="s">
        <v>350</v>
      </c>
      <c r="E88" s="25" t="s">
        <v>187</v>
      </c>
      <c r="F88" s="25" t="s">
        <v>264</v>
      </c>
      <c r="G88" s="25" t="s">
        <v>341</v>
      </c>
      <c r="H88" s="96">
        <v>45659</v>
      </c>
      <c r="I88" s="97">
        <v>46022</v>
      </c>
      <c r="J88" s="26"/>
      <c r="K88" s="48"/>
      <c r="L88" s="64">
        <v>5</v>
      </c>
      <c r="M88" s="64">
        <v>5</v>
      </c>
      <c r="N88" s="64">
        <v>10</v>
      </c>
      <c r="O88" s="51"/>
      <c r="P88" s="16">
        <f t="shared" si="4"/>
        <v>20</v>
      </c>
      <c r="Q88" s="3"/>
      <c r="R88" s="3"/>
      <c r="S88" s="3"/>
      <c r="T88" s="3"/>
      <c r="U88" s="3"/>
      <c r="V88" s="3"/>
      <c r="W88" s="2">
        <f t="shared" si="5"/>
        <v>0</v>
      </c>
      <c r="X88" s="3"/>
      <c r="Y88" s="3"/>
      <c r="Z88" s="3"/>
      <c r="AA88" s="3"/>
      <c r="AB88" s="3"/>
      <c r="AC88" s="3"/>
      <c r="AD88" s="16">
        <f t="shared" si="6"/>
        <v>0</v>
      </c>
      <c r="AE88" s="3"/>
      <c r="AF88" s="3"/>
      <c r="AG88" s="3"/>
      <c r="AH88" s="3"/>
      <c r="AI88" s="3"/>
      <c r="AJ88" s="3"/>
      <c r="AK88" s="16">
        <f t="shared" si="7"/>
        <v>0</v>
      </c>
      <c r="AL88" s="3"/>
    </row>
    <row r="89" spans="1:38" ht="206.25" customHeight="1" thickBot="1" x14ac:dyDescent="0.25">
      <c r="A89" s="3">
        <v>83</v>
      </c>
      <c r="B89" s="25" t="s">
        <v>105</v>
      </c>
      <c r="C89" s="3" t="s">
        <v>346</v>
      </c>
      <c r="D89" s="16" t="s">
        <v>350</v>
      </c>
      <c r="E89" s="25" t="s">
        <v>188</v>
      </c>
      <c r="F89" s="25" t="s">
        <v>265</v>
      </c>
      <c r="G89" s="25" t="s">
        <v>342</v>
      </c>
      <c r="H89" s="96">
        <v>45659</v>
      </c>
      <c r="I89" s="97">
        <v>46022</v>
      </c>
      <c r="J89" s="26"/>
      <c r="K89" s="48"/>
      <c r="L89" s="51">
        <v>5</v>
      </c>
      <c r="M89" s="51">
        <v>10</v>
      </c>
      <c r="N89" s="51"/>
      <c r="O89" s="51"/>
      <c r="P89" s="16">
        <f>SUM(L89+M89+N89+O89)</f>
        <v>15</v>
      </c>
      <c r="Q89" s="3"/>
      <c r="R89" s="3"/>
      <c r="S89" s="3"/>
      <c r="T89" s="3"/>
      <c r="U89" s="3"/>
      <c r="V89" s="3"/>
      <c r="W89" s="2">
        <f>SUM(S89+T89+U89+V89)</f>
        <v>0</v>
      </c>
      <c r="X89" s="3"/>
      <c r="Y89" s="3"/>
      <c r="Z89" s="3"/>
      <c r="AA89" s="3"/>
      <c r="AB89" s="3"/>
      <c r="AC89" s="3"/>
      <c r="AD89" s="16">
        <f>SUM(Z89+AA89+AB89+AC89)</f>
        <v>0</v>
      </c>
      <c r="AE89" s="3"/>
      <c r="AF89" s="3"/>
      <c r="AG89" s="3"/>
      <c r="AH89" s="3"/>
      <c r="AI89" s="3"/>
      <c r="AJ89" s="3"/>
      <c r="AK89" s="16">
        <f>SUM(AG89+AH89+AI89+AJ89)</f>
        <v>0</v>
      </c>
      <c r="AL89" s="3"/>
    </row>
    <row r="90" spans="1:38" ht="57" customHeight="1" x14ac:dyDescent="0.2">
      <c r="A90" s="3">
        <v>84</v>
      </c>
      <c r="B90" s="18" t="s">
        <v>106</v>
      </c>
      <c r="C90" s="3" t="s">
        <v>347</v>
      </c>
      <c r="D90" s="16" t="s">
        <v>350</v>
      </c>
      <c r="E90" s="25"/>
      <c r="F90" s="26" t="s">
        <v>266</v>
      </c>
      <c r="G90" s="26" t="s">
        <v>343</v>
      </c>
      <c r="H90" s="38">
        <v>45659</v>
      </c>
      <c r="I90" s="39">
        <v>46022</v>
      </c>
      <c r="J90" s="26"/>
      <c r="K90" s="48"/>
      <c r="L90" s="51">
        <v>100</v>
      </c>
      <c r="M90" s="51"/>
      <c r="N90" s="51"/>
      <c r="O90" s="51"/>
      <c r="P90" s="16">
        <f>SUM(L90+M90+N90+O90)</f>
        <v>100</v>
      </c>
      <c r="Q90" s="3"/>
      <c r="R90" s="3"/>
      <c r="S90" s="3"/>
      <c r="T90" s="3"/>
      <c r="U90" s="3"/>
      <c r="V90" s="3"/>
      <c r="W90" s="2">
        <f>SUM(S90+T90+U90+V90)</f>
        <v>0</v>
      </c>
      <c r="X90" s="3"/>
      <c r="Y90" s="3"/>
      <c r="Z90" s="3"/>
      <c r="AA90" s="3"/>
      <c r="AB90" s="3"/>
      <c r="AC90" s="3"/>
      <c r="AD90" s="16">
        <f>SUM(Z90+AA90+AB90+AC90)</f>
        <v>0</v>
      </c>
      <c r="AE90" s="3"/>
      <c r="AF90" s="3"/>
      <c r="AG90" s="3"/>
      <c r="AH90" s="3"/>
      <c r="AI90" s="3"/>
      <c r="AJ90" s="3"/>
      <c r="AK90" s="16">
        <f>SUM(AG90+AH90+AI90+AJ90)</f>
        <v>0</v>
      </c>
      <c r="AL90" s="3"/>
    </row>
    <row r="91" spans="1:38" ht="90.75" customHeight="1" x14ac:dyDescent="0.2">
      <c r="A91" s="3">
        <v>85</v>
      </c>
      <c r="B91" s="22" t="s">
        <v>107</v>
      </c>
      <c r="C91" s="3" t="s">
        <v>346</v>
      </c>
      <c r="D91" s="16" t="s">
        <v>349</v>
      </c>
      <c r="E91" s="25" t="s">
        <v>189</v>
      </c>
      <c r="F91" s="25" t="s">
        <v>267</v>
      </c>
      <c r="G91" s="25" t="s">
        <v>344</v>
      </c>
      <c r="H91" s="39">
        <v>45814</v>
      </c>
      <c r="I91" s="39">
        <v>46022</v>
      </c>
      <c r="J91" s="42"/>
      <c r="K91" s="48"/>
      <c r="L91" s="51">
        <v>7</v>
      </c>
      <c r="M91" s="51">
        <v>12</v>
      </c>
      <c r="N91" s="51">
        <v>25</v>
      </c>
      <c r="O91" s="51"/>
      <c r="P91" s="16">
        <f>SUM(L91+M91+N91+O91)</f>
        <v>44</v>
      </c>
      <c r="Q91" s="3"/>
      <c r="R91" s="3"/>
      <c r="S91" s="3"/>
      <c r="T91" s="3"/>
      <c r="U91" s="3"/>
      <c r="V91" s="3"/>
      <c r="W91" s="2">
        <f>SUM(S91+T91+U91+V91)</f>
        <v>0</v>
      </c>
      <c r="X91" s="3"/>
      <c r="Y91" s="3"/>
      <c r="Z91" s="3"/>
      <c r="AA91" s="3"/>
      <c r="AB91" s="3"/>
      <c r="AC91" s="3"/>
      <c r="AD91" s="16">
        <f>SUM(Z91+AA91+AB91+AC91)</f>
        <v>0</v>
      </c>
      <c r="AE91" s="3"/>
      <c r="AF91" s="3"/>
      <c r="AG91" s="3"/>
      <c r="AH91" s="3"/>
      <c r="AI91" s="3"/>
      <c r="AJ91" s="3"/>
      <c r="AK91" s="16">
        <f>SUM(AG91+AH91+AI91+AJ91)</f>
        <v>0</v>
      </c>
      <c r="AL91" s="3"/>
    </row>
    <row r="92" spans="1:38" ht="17.25" customHeight="1" x14ac:dyDescent="0.2">
      <c r="A92" s="3">
        <v>86</v>
      </c>
    </row>
    <row r="1048552" ht="15" customHeight="1" x14ac:dyDescent="0.2"/>
  </sheetData>
  <autoFilter ref="A5:AL92" xr:uid="{C1C72C87-13AB-41BA-9798-0E7FA3CB3945}">
    <filterColumn colId="11" showButton="0"/>
    <filterColumn colId="12" showButton="0"/>
    <filterColumn colId="13" showButton="0"/>
    <filterColumn colId="14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2" showButton="0"/>
    <filterColumn colId="33" showButton="0"/>
    <filterColumn colId="34" showButton="0"/>
    <filterColumn colId="35" showButton="0"/>
    <filterColumn colId="36" showButton="0"/>
  </autoFilter>
  <mergeCells count="22">
    <mergeCell ref="R5:R6"/>
    <mergeCell ref="S5:X5"/>
    <mergeCell ref="Y5:Y6"/>
    <mergeCell ref="Z5:AE5"/>
    <mergeCell ref="AF5:AF6"/>
    <mergeCell ref="AG5:AL5"/>
    <mergeCell ref="G5:G6"/>
    <mergeCell ref="H5:H6"/>
    <mergeCell ref="I5:I6"/>
    <mergeCell ref="J5:J6"/>
    <mergeCell ref="K5:K6"/>
    <mergeCell ref="L5:Q5"/>
    <mergeCell ref="A1:B3"/>
    <mergeCell ref="C1:AK1"/>
    <mergeCell ref="C2:AK2"/>
    <mergeCell ref="C3:AK3"/>
    <mergeCell ref="A4:AL4"/>
    <mergeCell ref="A5:A6"/>
    <mergeCell ref="B5:B6"/>
    <mergeCell ref="D5:D6"/>
    <mergeCell ref="E5:E6"/>
    <mergeCell ref="F5:F6"/>
  </mergeCells>
  <pageMargins left="0.7" right="0.7" top="0.75" bottom="0.75" header="0" footer="0"/>
  <pageSetup scale="39" fitToWidth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18766612CB94F83B8E769B51DB7F9" ma:contentTypeVersion="15" ma:contentTypeDescription="Crear nuevo documento." ma:contentTypeScope="" ma:versionID="cf059f7e31030043d92b44428a323760">
  <xsd:schema xmlns:xsd="http://www.w3.org/2001/XMLSchema" xmlns:xs="http://www.w3.org/2001/XMLSchema" xmlns:p="http://schemas.microsoft.com/office/2006/metadata/properties" xmlns:ns2="b2502d81-266f-4a7e-a6f0-5b90270e46f6" xmlns:ns3="7437b579-c751-4e12-9475-58e8167c0881" targetNamespace="http://schemas.microsoft.com/office/2006/metadata/properties" ma:root="true" ma:fieldsID="a8b64b2a729b231acc2d7d46e082a7b6" ns2:_="" ns3:_="">
    <xsd:import namespace="b2502d81-266f-4a7e-a6f0-5b90270e46f6"/>
    <xsd:import namespace="7437b579-c751-4e12-9475-58e8167c08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02d81-266f-4a7e-a6f0-5b90270e4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f9d1490-f074-42d4-962f-a41ec2967d0b}" ma:internalName="TaxCatchAll" ma:showField="CatchAllData" ma:web="b2502d81-266f-4a7e-a6f0-5b90270e4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b579-c751-4e12-9475-58e8167c0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5dfa331-ad63-4ff6-bd03-6b540606b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02d81-266f-4a7e-a6f0-5b90270e46f6" xsi:nil="true"/>
    <lcf76f155ced4ddcb4097134ff3c332f xmlns="7437b579-c751-4e12-9475-58e8167c08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55968F-EA3D-4C3B-9470-EEB8B5CA77EB}"/>
</file>

<file path=customXml/itemProps2.xml><?xml version="1.0" encoding="utf-8"?>
<ds:datastoreItem xmlns:ds="http://schemas.openxmlformats.org/officeDocument/2006/customXml" ds:itemID="{4922C0B5-93C3-4ACC-B7E1-EB1FBB7716BF}"/>
</file>

<file path=customXml/itemProps3.xml><?xml version="1.0" encoding="utf-8"?>
<ds:datastoreItem xmlns:ds="http://schemas.openxmlformats.org/officeDocument/2006/customXml" ds:itemID="{BD5394B3-CE45-4262-A5E4-EFCF4120B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Informatica</dc:creator>
  <cp:keywords/>
  <dc:description/>
  <cp:lastModifiedBy>User</cp:lastModifiedBy>
  <cp:revision/>
  <dcterms:created xsi:type="dcterms:W3CDTF">2021-03-26T15:27:56Z</dcterms:created>
  <dcterms:modified xsi:type="dcterms:W3CDTF">2025-01-24T17:32:52Z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0x0101003E718766612CB94F83B8E769B51DB7F9</vt:lpwstr>
  </property>
  <property fmtid="{D5CDD505-2E9C-101B-9397-08002B2CF9AE}" pid="3" name="MediaServiceImageTags">
    <vt:lpwstr/>
  </property>
</Properties>
</file>