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bperez.CARTAGENA\Documents\"/>
    </mc:Choice>
  </mc:AlternateContent>
  <bookViews>
    <workbookView xWindow="0" yWindow="0" windowWidth="20490" windowHeight="6555"/>
  </bookViews>
  <sheets>
    <sheet name="METAS PROGRAMAS" sheetId="3" r:id="rId1"/>
    <sheet name="DATOS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8" i="3" l="1"/>
  <c r="H149" i="3" l="1"/>
  <c r="H150" i="3"/>
  <c r="H151" i="3"/>
  <c r="H152" i="3"/>
  <c r="H155" i="3"/>
  <c r="H156" i="3"/>
  <c r="H157" i="3"/>
  <c r="H158" i="3"/>
  <c r="H159" i="3"/>
  <c r="H161" i="3"/>
  <c r="H162" i="3"/>
  <c r="H163" i="3"/>
  <c r="H164" i="3"/>
  <c r="H165" i="3"/>
  <c r="H166" i="3"/>
  <c r="H167" i="3"/>
  <c r="H168" i="3"/>
  <c r="H169" i="3"/>
  <c r="H170" i="3"/>
  <c r="H172" i="3"/>
  <c r="H173" i="3"/>
  <c r="H174" i="3"/>
  <c r="H175" i="3"/>
  <c r="E54" i="3" l="1"/>
  <c r="H2" i="3" l="1"/>
  <c r="I2" i="3" s="1"/>
  <c r="H6" i="3"/>
  <c r="I6" i="3" s="1"/>
  <c r="H7" i="3"/>
  <c r="I7" i="3" s="1"/>
  <c r="H10" i="3"/>
  <c r="I10" i="3" s="1"/>
  <c r="H15" i="3"/>
  <c r="I15" i="3" s="1"/>
  <c r="H16" i="3"/>
  <c r="I16" i="3" s="1"/>
  <c r="H17" i="3"/>
  <c r="I17" i="3" s="1"/>
  <c r="H22" i="3"/>
  <c r="I22" i="3" s="1"/>
  <c r="I24" i="3"/>
  <c r="H25" i="3"/>
  <c r="I25" i="3" s="1"/>
  <c r="H30" i="3"/>
  <c r="I30" i="3" s="1"/>
  <c r="H31" i="3"/>
  <c r="I31" i="3" s="1"/>
  <c r="H32" i="3"/>
  <c r="I32" i="3" s="1"/>
  <c r="H33" i="3"/>
  <c r="I33" i="3" s="1"/>
  <c r="H34" i="3"/>
  <c r="I34" i="3" s="1"/>
  <c r="H38" i="3"/>
  <c r="I38" i="3" s="1"/>
  <c r="H39" i="3"/>
  <c r="I39" i="3" s="1"/>
  <c r="H40" i="3"/>
  <c r="I40" i="3" s="1"/>
  <c r="H42" i="3"/>
  <c r="I42" i="3" s="1"/>
  <c r="H46" i="3"/>
  <c r="I46" i="3" s="1"/>
  <c r="H47" i="3"/>
  <c r="I47" i="3" s="1"/>
  <c r="H50" i="3"/>
  <c r="I50" i="3" s="1"/>
  <c r="H55" i="3"/>
  <c r="I55" i="3" s="1"/>
  <c r="H56" i="3"/>
  <c r="I56" i="3" s="1"/>
  <c r="H58" i="3"/>
  <c r="I58" i="3" s="1"/>
  <c r="H62" i="3"/>
  <c r="I62" i="3" s="1"/>
  <c r="H63" i="3"/>
  <c r="I63" i="3" s="1"/>
  <c r="H64" i="3"/>
  <c r="I64" i="3" s="1"/>
  <c r="H65" i="3"/>
  <c r="I65" i="3" s="1"/>
  <c r="I70" i="3"/>
  <c r="H71" i="3"/>
  <c r="I71" i="3" s="1"/>
  <c r="H72" i="3"/>
  <c r="I72" i="3" s="1"/>
  <c r="H73" i="3"/>
  <c r="I73" i="3" s="1"/>
  <c r="H74" i="3"/>
  <c r="I74" i="3" s="1"/>
  <c r="I80" i="3"/>
  <c r="H81" i="3"/>
  <c r="I81" i="3" s="1"/>
  <c r="I86" i="3"/>
  <c r="I87" i="3"/>
  <c r="H90" i="3"/>
  <c r="I90" i="3" s="1"/>
  <c r="I94" i="3"/>
  <c r="H95" i="3"/>
  <c r="I95" i="3" s="1"/>
  <c r="I97" i="3"/>
  <c r="H98" i="3"/>
  <c r="I98" i="3" s="1"/>
  <c r="H102" i="3"/>
  <c r="I102" i="3" s="1"/>
  <c r="H103" i="3"/>
  <c r="I103" i="3" s="1"/>
  <c r="I104" i="3"/>
  <c r="H110" i="3"/>
  <c r="I110" i="3" s="1"/>
  <c r="H111" i="3"/>
  <c r="I111" i="3" s="1"/>
  <c r="H113" i="3"/>
  <c r="I113" i="3" s="1"/>
  <c r="H118" i="3"/>
  <c r="I118" i="3" s="1"/>
  <c r="H119" i="3"/>
  <c r="I119" i="3" s="1"/>
  <c r="H120" i="3"/>
  <c r="I120" i="3" s="1"/>
  <c r="I121" i="3"/>
  <c r="H122" i="3"/>
  <c r="I122" i="3" s="1"/>
  <c r="H126" i="3"/>
  <c r="I126" i="3" s="1"/>
  <c r="H127" i="3"/>
  <c r="I127" i="3" s="1"/>
  <c r="H128" i="3"/>
  <c r="I128" i="3" s="1"/>
  <c r="H129" i="3"/>
  <c r="I129" i="3" s="1"/>
  <c r="H130" i="3"/>
  <c r="I130" i="3" s="1"/>
  <c r="H134" i="3"/>
  <c r="I134" i="3" s="1"/>
  <c r="H135" i="3"/>
  <c r="I135" i="3" s="1"/>
  <c r="H136" i="3"/>
  <c r="I136" i="3" s="1"/>
  <c r="I137" i="3"/>
  <c r="H142" i="3"/>
  <c r="I142" i="3" s="1"/>
  <c r="H143" i="3"/>
  <c r="I143" i="3" s="1"/>
  <c r="I150" i="3"/>
  <c r="I151" i="3"/>
  <c r="I152" i="3"/>
  <c r="I153" i="3"/>
  <c r="I154" i="3"/>
  <c r="I158" i="3"/>
  <c r="I159" i="3"/>
  <c r="I160" i="3"/>
  <c r="I161" i="3"/>
  <c r="I162" i="3"/>
  <c r="I166" i="3"/>
  <c r="I167" i="3"/>
  <c r="I170" i="3"/>
  <c r="I174" i="3"/>
  <c r="I175" i="3"/>
  <c r="I177" i="3"/>
  <c r="I178" i="3"/>
  <c r="H182" i="3"/>
  <c r="I182" i="3" s="1"/>
  <c r="H183" i="3"/>
  <c r="I183" i="3" s="1"/>
  <c r="H184" i="3"/>
  <c r="I184" i="3" s="1"/>
  <c r="H185" i="3"/>
  <c r="I185" i="3" s="1"/>
  <c r="I190" i="3"/>
  <c r="H191" i="3"/>
  <c r="I191" i="3" s="1"/>
  <c r="H192" i="3"/>
  <c r="I192" i="3" s="1"/>
  <c r="H193" i="3"/>
  <c r="I193" i="3" s="1"/>
  <c r="H194" i="3"/>
  <c r="I194" i="3" s="1"/>
  <c r="H198" i="3"/>
  <c r="I198" i="3" s="1"/>
  <c r="H200" i="3"/>
  <c r="I200" i="3" s="1"/>
  <c r="I201" i="3"/>
  <c r="H206" i="3"/>
  <c r="I206" i="3" s="1"/>
  <c r="H207" i="3"/>
  <c r="I207" i="3" s="1"/>
  <c r="H209" i="3"/>
  <c r="I209" i="3" s="1"/>
  <c r="H214" i="3"/>
  <c r="I214" i="3" s="1"/>
  <c r="I215" i="3"/>
  <c r="H216" i="3"/>
  <c r="I216" i="3" s="1"/>
  <c r="I218" i="3"/>
  <c r="I223" i="3"/>
  <c r="H224" i="3"/>
  <c r="I224" i="3" s="1"/>
  <c r="H225" i="3"/>
  <c r="I225" i="3" s="1"/>
  <c r="I226" i="3"/>
  <c r="H230" i="3"/>
  <c r="I230" i="3" s="1"/>
  <c r="I231" i="3"/>
  <c r="H232" i="3"/>
  <c r="I232" i="3" s="1"/>
  <c r="H238" i="3"/>
  <c r="I238" i="3" s="1"/>
  <c r="H239" i="3"/>
  <c r="I239" i="3" s="1"/>
  <c r="H241" i="3"/>
  <c r="I241" i="3" s="1"/>
  <c r="H242" i="3"/>
  <c r="I242" i="3" s="1"/>
  <c r="H246" i="3"/>
  <c r="I246" i="3" s="1"/>
  <c r="H247" i="3"/>
  <c r="I247" i="3" s="1"/>
  <c r="H248" i="3"/>
  <c r="I248" i="3" s="1"/>
  <c r="H249" i="3"/>
  <c r="I249" i="3" s="1"/>
  <c r="H254" i="3"/>
  <c r="I254" i="3" s="1"/>
  <c r="H255" i="3"/>
  <c r="I255" i="3" s="1"/>
  <c r="I257" i="3"/>
  <c r="H262" i="3"/>
  <c r="I262" i="3" s="1"/>
  <c r="H263" i="3"/>
  <c r="I263" i="3" s="1"/>
  <c r="H266" i="3"/>
  <c r="I266" i="3" s="1"/>
  <c r="I270" i="3"/>
  <c r="H271" i="3"/>
  <c r="I271" i="3" s="1"/>
  <c r="H274" i="3"/>
  <c r="I274" i="3" s="1"/>
  <c r="H278" i="3"/>
  <c r="I278" i="3" s="1"/>
  <c r="H279" i="3"/>
  <c r="I279" i="3" s="1"/>
  <c r="H280" i="3"/>
  <c r="I280" i="3" s="1"/>
  <c r="H281" i="3"/>
  <c r="I281" i="3" s="1"/>
  <c r="I286" i="3"/>
  <c r="H287" i="3"/>
  <c r="I287" i="3" s="1"/>
  <c r="H288" i="3"/>
  <c r="I288" i="3" s="1"/>
  <c r="H289" i="3"/>
  <c r="I289" i="3" s="1"/>
  <c r="H294" i="3"/>
  <c r="I294" i="3" s="1"/>
  <c r="H295" i="3"/>
  <c r="I295" i="3" s="1"/>
  <c r="H296" i="3"/>
  <c r="I296" i="3" s="1"/>
  <c r="H297" i="3"/>
  <c r="I297" i="3" s="1"/>
  <c r="H298" i="3"/>
  <c r="I298" i="3" s="1"/>
  <c r="H303" i="3"/>
  <c r="I303" i="3" s="1"/>
  <c r="I304" i="3"/>
  <c r="I310" i="3"/>
  <c r="H311" i="3"/>
  <c r="I311" i="3" s="1"/>
  <c r="H314" i="3"/>
  <c r="I314" i="3" s="1"/>
  <c r="I318" i="3"/>
  <c r="I319" i="3"/>
  <c r="H320" i="3"/>
  <c r="I320" i="3" s="1"/>
  <c r="I322" i="3"/>
  <c r="H326" i="3"/>
  <c r="I326" i="3" s="1"/>
  <c r="I327" i="3"/>
  <c r="H328" i="3"/>
  <c r="I328" i="3" s="1"/>
  <c r="H329" i="3"/>
  <c r="I329" i="3" s="1"/>
  <c r="H330" i="3"/>
  <c r="I330" i="3" s="1"/>
  <c r="I334" i="3"/>
  <c r="H335" i="3"/>
  <c r="I335" i="3" s="1"/>
  <c r="H337" i="3"/>
  <c r="I337" i="3" s="1"/>
  <c r="H342" i="3"/>
  <c r="I342" i="3" s="1"/>
  <c r="H343" i="3"/>
  <c r="I343" i="3" s="1"/>
  <c r="H345" i="3"/>
  <c r="I345" i="3" s="1"/>
  <c r="H346" i="3"/>
  <c r="I346" i="3" s="1"/>
  <c r="H350" i="3"/>
  <c r="I350" i="3" s="1"/>
  <c r="I351" i="3"/>
  <c r="H353" i="3"/>
  <c r="I353" i="3" s="1"/>
  <c r="H354" i="3"/>
  <c r="I354" i="3" s="1"/>
  <c r="H358" i="3"/>
  <c r="I358" i="3" s="1"/>
  <c r="H359" i="3"/>
  <c r="I359" i="3" s="1"/>
  <c r="H360" i="3"/>
  <c r="I360" i="3" s="1"/>
  <c r="H361" i="3"/>
  <c r="I361" i="3" s="1"/>
  <c r="H366" i="3"/>
  <c r="I366" i="3" s="1"/>
  <c r="H367" i="3"/>
  <c r="I367" i="3" s="1"/>
  <c r="H368" i="3"/>
  <c r="I368" i="3" s="1"/>
  <c r="H369" i="3"/>
  <c r="I369" i="3" s="1"/>
  <c r="H370" i="3"/>
  <c r="I370" i="3" s="1"/>
  <c r="H374" i="3"/>
  <c r="I374" i="3" s="1"/>
  <c r="H375" i="3"/>
  <c r="I375" i="3" s="1"/>
  <c r="H376" i="3"/>
  <c r="I376" i="3" s="1"/>
  <c r="H377" i="3"/>
  <c r="I377" i="3" s="1"/>
  <c r="H378" i="3"/>
  <c r="I378" i="3" s="1"/>
  <c r="H382" i="3"/>
  <c r="I382" i="3" s="1"/>
  <c r="H383" i="3"/>
  <c r="I383" i="3" s="1"/>
  <c r="H384" i="3"/>
  <c r="I384" i="3" s="1"/>
  <c r="H385" i="3"/>
  <c r="I385" i="3" s="1"/>
  <c r="H390" i="3"/>
  <c r="I390" i="3" s="1"/>
  <c r="H391" i="3"/>
  <c r="I391" i="3" s="1"/>
  <c r="H392" i="3"/>
  <c r="I392" i="3" s="1"/>
  <c r="H394" i="3"/>
  <c r="I394" i="3" s="1"/>
  <c r="H398" i="3"/>
  <c r="I398" i="3" s="1"/>
  <c r="H399" i="3"/>
  <c r="I399" i="3" s="1"/>
  <c r="H401" i="3"/>
  <c r="I401" i="3" s="1"/>
  <c r="H402" i="3"/>
  <c r="I402" i="3" s="1"/>
  <c r="H406" i="3"/>
  <c r="I406" i="3" s="1"/>
  <c r="H407" i="3"/>
  <c r="I407" i="3" s="1"/>
  <c r="H408" i="3"/>
  <c r="I408" i="3" s="1"/>
  <c r="H409" i="3"/>
  <c r="I409" i="3" s="1"/>
  <c r="I415" i="3"/>
  <c r="H416" i="3"/>
  <c r="I416" i="3" s="1"/>
  <c r="H417" i="3"/>
  <c r="I417" i="3" s="1"/>
  <c r="H418" i="3"/>
  <c r="I418" i="3" s="1"/>
  <c r="H422" i="3"/>
  <c r="I422" i="3" s="1"/>
  <c r="H423" i="3"/>
  <c r="I423" i="3" s="1"/>
  <c r="H425" i="3"/>
  <c r="I425" i="3" s="1"/>
  <c r="H426" i="3"/>
  <c r="I426" i="3" s="1"/>
  <c r="H431" i="3"/>
  <c r="I431" i="3" s="1"/>
  <c r="H432" i="3"/>
  <c r="I432" i="3" s="1"/>
  <c r="H433" i="3"/>
  <c r="I433" i="3" s="1"/>
  <c r="H438" i="3"/>
  <c r="I438" i="3" s="1"/>
  <c r="H439" i="3"/>
  <c r="I439" i="3" s="1"/>
  <c r="H440" i="3"/>
  <c r="I440" i="3" s="1"/>
  <c r="H441" i="3"/>
  <c r="I441" i="3" s="1"/>
  <c r="H446" i="3"/>
  <c r="I446" i="3" s="1"/>
  <c r="H447" i="3"/>
  <c r="I447" i="3" s="1"/>
  <c r="H449" i="3"/>
  <c r="I449" i="3" s="1"/>
  <c r="H455" i="3"/>
  <c r="I455" i="3" s="1"/>
  <c r="H457" i="3"/>
  <c r="I457" i="3" s="1"/>
  <c r="H458" i="3"/>
  <c r="I458" i="3" s="1"/>
  <c r="H462" i="3"/>
  <c r="I462" i="3" s="1"/>
  <c r="H463" i="3"/>
  <c r="I463" i="3" s="1"/>
  <c r="H464" i="3"/>
  <c r="I464" i="3" s="1"/>
  <c r="I471" i="3"/>
  <c r="I472" i="3"/>
  <c r="I474" i="3"/>
  <c r="H479" i="3"/>
  <c r="I479" i="3" s="1"/>
  <c r="H481" i="3"/>
  <c r="I481" i="3" s="1"/>
  <c r="I482" i="3"/>
  <c r="H486" i="3"/>
  <c r="I486" i="3" s="1"/>
  <c r="H487" i="3"/>
  <c r="I487" i="3" s="1"/>
  <c r="I490" i="3"/>
  <c r="H494" i="3"/>
  <c r="I494" i="3" s="1"/>
  <c r="H495" i="3"/>
  <c r="I495" i="3" s="1"/>
  <c r="H497" i="3"/>
  <c r="I497" i="3" s="1"/>
  <c r="H498" i="3"/>
  <c r="I498" i="3" s="1"/>
  <c r="H502" i="3"/>
  <c r="I502" i="3" s="1"/>
  <c r="H503" i="3"/>
  <c r="I503" i="3" s="1"/>
  <c r="H510" i="3"/>
  <c r="I510" i="3" s="1"/>
  <c r="H511" i="3"/>
  <c r="I511" i="3" s="1"/>
  <c r="H513" i="3"/>
  <c r="I513" i="3" s="1"/>
  <c r="H518" i="3"/>
  <c r="I518" i="3" s="1"/>
  <c r="H519" i="3"/>
  <c r="I519" i="3" s="1"/>
  <c r="H520" i="3"/>
  <c r="I520" i="3" s="1"/>
  <c r="H521" i="3"/>
  <c r="I521" i="3" s="1"/>
  <c r="H522" i="3"/>
  <c r="I522" i="3" s="1"/>
  <c r="H526" i="3"/>
  <c r="I526" i="3" s="1"/>
  <c r="H527" i="3"/>
  <c r="I527" i="3" s="1"/>
  <c r="H529" i="3"/>
  <c r="I529" i="3" s="1"/>
  <c r="H530" i="3"/>
  <c r="I530" i="3" s="1"/>
  <c r="H534" i="3"/>
  <c r="I534" i="3" s="1"/>
  <c r="H535" i="3"/>
  <c r="I535" i="3" s="1"/>
  <c r="H536" i="3"/>
  <c r="I536" i="3" s="1"/>
  <c r="H537" i="3"/>
  <c r="I537" i="3" s="1"/>
  <c r="H538" i="3"/>
  <c r="I538" i="3" s="1"/>
  <c r="H542" i="3"/>
  <c r="I542" i="3" s="1"/>
  <c r="H543" i="3"/>
  <c r="I543" i="3" s="1"/>
  <c r="H546" i="3"/>
  <c r="I546" i="3" s="1"/>
  <c r="H550" i="3"/>
  <c r="I550" i="3" s="1"/>
  <c r="H551" i="3"/>
  <c r="I551" i="3" s="1"/>
  <c r="H553" i="3"/>
  <c r="I553" i="3" s="1"/>
  <c r="H554" i="3"/>
  <c r="I554" i="3" s="1"/>
  <c r="H558" i="3"/>
  <c r="I558" i="3" s="1"/>
  <c r="H559" i="3"/>
  <c r="I559" i="3" s="1"/>
  <c r="H560" i="3"/>
  <c r="I560" i="3" s="1"/>
  <c r="H561" i="3"/>
  <c r="I561" i="3" s="1"/>
  <c r="H562" i="3"/>
  <c r="I562" i="3" s="1"/>
  <c r="H566" i="3"/>
  <c r="I566" i="3" s="1"/>
  <c r="H567" i="3"/>
  <c r="I567" i="3" s="1"/>
  <c r="H569" i="3"/>
  <c r="I569" i="3" s="1"/>
  <c r="H570" i="3"/>
  <c r="I570" i="3" s="1"/>
  <c r="H574" i="3"/>
  <c r="I574" i="3" s="1"/>
  <c r="H575" i="3"/>
  <c r="I575" i="3" s="1"/>
  <c r="H577" i="3"/>
  <c r="I577" i="3" s="1"/>
  <c r="H578" i="3"/>
  <c r="I578" i="3" s="1"/>
  <c r="H582" i="3"/>
  <c r="I582" i="3" s="1"/>
  <c r="H583" i="3"/>
  <c r="I583" i="3" s="1"/>
  <c r="H585" i="3"/>
  <c r="I585" i="3" s="1"/>
  <c r="H590" i="3"/>
  <c r="I590" i="3" s="1"/>
  <c r="H591" i="3"/>
  <c r="I591" i="3" s="1"/>
  <c r="H593" i="3"/>
  <c r="I593" i="3" s="1"/>
  <c r="H594" i="3"/>
  <c r="I594" i="3" s="1"/>
  <c r="H598" i="3"/>
  <c r="I598" i="3" s="1"/>
  <c r="H599" i="3"/>
  <c r="I599" i="3" s="1"/>
  <c r="H600" i="3"/>
  <c r="I600" i="3" s="1"/>
  <c r="H601" i="3"/>
  <c r="I601" i="3" s="1"/>
  <c r="H9" i="3"/>
  <c r="I9" i="3" s="1"/>
  <c r="H11" i="3"/>
  <c r="I11" i="3" s="1"/>
  <c r="H19" i="3"/>
  <c r="I19" i="3" s="1"/>
  <c r="H27" i="3"/>
  <c r="I27" i="3" s="1"/>
  <c r="H35" i="3"/>
  <c r="I35" i="3" s="1"/>
  <c r="I41" i="3"/>
  <c r="I49" i="3"/>
  <c r="I51" i="3"/>
  <c r="H57" i="3"/>
  <c r="I57" i="3" s="1"/>
  <c r="H59" i="3"/>
  <c r="I59" i="3" s="1"/>
  <c r="H67" i="3"/>
  <c r="I67" i="3" s="1"/>
  <c r="H75" i="3"/>
  <c r="I75" i="3" s="1"/>
  <c r="I83" i="3"/>
  <c r="H91" i="3"/>
  <c r="I91" i="3" s="1"/>
  <c r="H107" i="3"/>
  <c r="I107" i="3" s="1"/>
  <c r="H115" i="3"/>
  <c r="I115" i="3" s="1"/>
  <c r="H123" i="3"/>
  <c r="I123" i="3" s="1"/>
  <c r="I131" i="3"/>
  <c r="H139" i="3"/>
  <c r="I139" i="3" s="1"/>
  <c r="H145" i="3"/>
  <c r="I145" i="3" s="1"/>
  <c r="I147" i="3"/>
  <c r="I155" i="3"/>
  <c r="I163" i="3"/>
  <c r="H179" i="3"/>
  <c r="I179" i="3" s="1"/>
  <c r="H187" i="3"/>
  <c r="I187" i="3" s="1"/>
  <c r="I203" i="3"/>
  <c r="I211" i="3"/>
  <c r="H217" i="3"/>
  <c r="I217" i="3" s="1"/>
  <c r="I219" i="3"/>
  <c r="H227" i="3"/>
  <c r="I227" i="3" s="1"/>
  <c r="H243" i="3"/>
  <c r="I243" i="3" s="1"/>
  <c r="H251" i="3"/>
  <c r="I251" i="3" s="1"/>
  <c r="H259" i="3"/>
  <c r="I259" i="3" s="1"/>
  <c r="H265" i="3"/>
  <c r="I265" i="3" s="1"/>
  <c r="I267" i="3"/>
  <c r="H291" i="3"/>
  <c r="I291" i="3" s="1"/>
  <c r="H307" i="3"/>
  <c r="I307" i="3" s="1"/>
  <c r="H315" i="3"/>
  <c r="I315" i="3" s="1"/>
  <c r="H323" i="3"/>
  <c r="I323" i="3" s="1"/>
  <c r="H331" i="3"/>
  <c r="I331" i="3" s="1"/>
  <c r="H339" i="3"/>
  <c r="I339" i="3" s="1"/>
  <c r="H347" i="3"/>
  <c r="I347" i="3" s="1"/>
  <c r="H355" i="3"/>
  <c r="I355" i="3" s="1"/>
  <c r="H99" i="3"/>
  <c r="I99" i="3" s="1"/>
  <c r="H275" i="3"/>
  <c r="I275" i="3" s="1"/>
  <c r="H13" i="3"/>
  <c r="I13" i="3" s="1"/>
  <c r="H14" i="3"/>
  <c r="I14" i="3" s="1"/>
  <c r="H37" i="3"/>
  <c r="I37" i="3" s="1"/>
  <c r="H48" i="3"/>
  <c r="I48" i="3" s="1"/>
  <c r="H54" i="3"/>
  <c r="I54" i="3" s="1"/>
  <c r="H61" i="3"/>
  <c r="I61" i="3" s="1"/>
  <c r="H85" i="3"/>
  <c r="I85" i="3" s="1"/>
  <c r="I88" i="3"/>
  <c r="H96" i="3"/>
  <c r="I96" i="3" s="1"/>
  <c r="H109" i="3"/>
  <c r="I109" i="3" s="1"/>
  <c r="I168" i="3"/>
  <c r="H181" i="3"/>
  <c r="I181" i="3" s="1"/>
  <c r="I202" i="3"/>
  <c r="H205" i="3"/>
  <c r="I205" i="3" s="1"/>
  <c r="H208" i="3"/>
  <c r="I208" i="3" s="1"/>
  <c r="H229" i="3"/>
  <c r="I229" i="3" s="1"/>
  <c r="H253" i="3"/>
  <c r="I253" i="3" s="1"/>
  <c r="H264" i="3"/>
  <c r="I264" i="3" s="1"/>
  <c r="H272" i="3"/>
  <c r="I272" i="3" s="1"/>
  <c r="H273" i="3"/>
  <c r="I273" i="3" s="1"/>
  <c r="H282" i="3"/>
  <c r="I282" i="3" s="1"/>
  <c r="I290" i="3"/>
  <c r="I302" i="3"/>
  <c r="H306" i="3"/>
  <c r="I306" i="3" s="1"/>
  <c r="H325" i="3"/>
  <c r="I325" i="3" s="1"/>
  <c r="H336" i="3"/>
  <c r="I336" i="3" s="1"/>
  <c r="H341" i="3"/>
  <c r="I341" i="3" s="1"/>
  <c r="H349" i="3"/>
  <c r="I349" i="3" s="1"/>
  <c r="H373" i="3"/>
  <c r="I373" i="3" s="1"/>
  <c r="H386" i="3"/>
  <c r="I386" i="3" s="1"/>
  <c r="H397" i="3"/>
  <c r="I397" i="3" s="1"/>
  <c r="H410" i="3"/>
  <c r="I410" i="3" s="1"/>
  <c r="H413" i="3"/>
  <c r="I413" i="3" s="1"/>
  <c r="H421" i="3"/>
  <c r="I421" i="3" s="1"/>
  <c r="H424" i="3"/>
  <c r="I424" i="3" s="1"/>
  <c r="H434" i="3"/>
  <c r="I434" i="3" s="1"/>
  <c r="H445" i="3"/>
  <c r="I445" i="3" s="1"/>
  <c r="H453" i="3"/>
  <c r="I453" i="3" s="1"/>
  <c r="H454" i="3"/>
  <c r="I454" i="3" s="1"/>
  <c r="H488" i="3"/>
  <c r="I488" i="3" s="1"/>
  <c r="H493" i="3"/>
  <c r="I493" i="3" s="1"/>
  <c r="H512" i="3"/>
  <c r="I512" i="3" s="1"/>
  <c r="H517" i="3"/>
  <c r="I517" i="3" s="1"/>
  <c r="H541" i="3"/>
  <c r="I541" i="3" s="1"/>
  <c r="H565" i="3"/>
  <c r="I565" i="3" s="1"/>
  <c r="H584" i="3"/>
  <c r="I584" i="3" s="1"/>
  <c r="H589" i="3"/>
  <c r="I589" i="3" s="1"/>
  <c r="H36" i="3"/>
  <c r="I36" i="3" s="1"/>
  <c r="H84" i="3"/>
  <c r="I84" i="3" s="1"/>
  <c r="H132" i="3"/>
  <c r="I132" i="3" s="1"/>
  <c r="I180" i="3"/>
  <c r="I228" i="3"/>
  <c r="H276" i="3"/>
  <c r="I276" i="3" s="1"/>
  <c r="H324" i="3"/>
  <c r="I324" i="3" s="1"/>
  <c r="H372" i="3"/>
  <c r="I372" i="3" s="1"/>
  <c r="H428" i="3"/>
  <c r="I428" i="3" s="1"/>
  <c r="H452" i="3"/>
  <c r="I452" i="3" s="1"/>
  <c r="H476" i="3"/>
  <c r="I476" i="3" s="1"/>
  <c r="H500" i="3"/>
  <c r="I500" i="3" s="1"/>
  <c r="H524" i="3"/>
  <c r="I524" i="3" s="1"/>
  <c r="H548" i="3"/>
  <c r="I548" i="3" s="1"/>
  <c r="H572" i="3"/>
  <c r="I572" i="3" s="1"/>
  <c r="H596" i="3"/>
  <c r="I596" i="3" s="1"/>
  <c r="H3" i="3"/>
  <c r="I3" i="3" s="1"/>
  <c r="H4" i="3"/>
  <c r="I4" i="3" s="1"/>
  <c r="H5" i="3"/>
  <c r="I5" i="3" s="1"/>
  <c r="H8" i="3"/>
  <c r="I8" i="3" s="1"/>
  <c r="H12" i="3"/>
  <c r="I12" i="3" s="1"/>
  <c r="H18" i="3"/>
  <c r="I18" i="3" s="1"/>
  <c r="H20" i="3"/>
  <c r="I20" i="3" s="1"/>
  <c r="H21" i="3"/>
  <c r="I21" i="3" s="1"/>
  <c r="H23" i="3"/>
  <c r="I23" i="3" s="1"/>
  <c r="I26" i="3"/>
  <c r="H28" i="3"/>
  <c r="I28" i="3" s="1"/>
  <c r="H29" i="3"/>
  <c r="I29" i="3" s="1"/>
  <c r="H43" i="3"/>
  <c r="I43" i="3" s="1"/>
  <c r="H44" i="3"/>
  <c r="I44" i="3" s="1"/>
  <c r="H45" i="3"/>
  <c r="I45" i="3" s="1"/>
  <c r="H52" i="3"/>
  <c r="I52" i="3" s="1"/>
  <c r="H53" i="3"/>
  <c r="I53" i="3" s="1"/>
  <c r="H60" i="3"/>
  <c r="I60" i="3" s="1"/>
  <c r="H66" i="3"/>
  <c r="I66" i="3" s="1"/>
  <c r="H68" i="3"/>
  <c r="I68" i="3" s="1"/>
  <c r="H69" i="3"/>
  <c r="I69" i="3" s="1"/>
  <c r="H76" i="3"/>
  <c r="I76" i="3" s="1"/>
  <c r="I77" i="3"/>
  <c r="H78" i="3"/>
  <c r="I78" i="3" s="1"/>
  <c r="H79" i="3"/>
  <c r="I79" i="3" s="1"/>
  <c r="I82" i="3"/>
  <c r="H89" i="3"/>
  <c r="I89" i="3" s="1"/>
  <c r="H92" i="3"/>
  <c r="I92" i="3" s="1"/>
  <c r="H93" i="3"/>
  <c r="I93" i="3" s="1"/>
  <c r="H100" i="3"/>
  <c r="I100" i="3" s="1"/>
  <c r="H101" i="3"/>
  <c r="I101" i="3" s="1"/>
  <c r="I105" i="3"/>
  <c r="H106" i="3"/>
  <c r="I106" i="3" s="1"/>
  <c r="H108" i="3"/>
  <c r="I108" i="3" s="1"/>
  <c r="I112" i="3"/>
  <c r="H114" i="3"/>
  <c r="I114" i="3" s="1"/>
  <c r="H116" i="3"/>
  <c r="I116" i="3" s="1"/>
  <c r="H117" i="3"/>
  <c r="I117" i="3" s="1"/>
  <c r="H124" i="3"/>
  <c r="I124" i="3" s="1"/>
  <c r="H125" i="3"/>
  <c r="I125" i="3" s="1"/>
  <c r="I133" i="3"/>
  <c r="H138" i="3"/>
  <c r="I138" i="3" s="1"/>
  <c r="H140" i="3"/>
  <c r="I140" i="3" s="1"/>
  <c r="H141" i="3"/>
  <c r="I141" i="3" s="1"/>
  <c r="H144" i="3"/>
  <c r="I144" i="3" s="1"/>
  <c r="H146" i="3"/>
  <c r="I146" i="3" s="1"/>
  <c r="I148" i="3"/>
  <c r="I149" i="3"/>
  <c r="I156" i="3"/>
  <c r="I157" i="3"/>
  <c r="I164" i="3"/>
  <c r="I165" i="3"/>
  <c r="I169" i="3"/>
  <c r="I171" i="3"/>
  <c r="I172" i="3"/>
  <c r="I173" i="3"/>
  <c r="I176" i="3"/>
  <c r="I186" i="3"/>
  <c r="H188" i="3"/>
  <c r="I188" i="3" s="1"/>
  <c r="H189" i="3"/>
  <c r="I189" i="3" s="1"/>
  <c r="H195" i="3"/>
  <c r="I195" i="3" s="1"/>
  <c r="H196" i="3"/>
  <c r="I196" i="3" s="1"/>
  <c r="I197" i="3"/>
  <c r="H199" i="3"/>
  <c r="I199" i="3" s="1"/>
  <c r="H204" i="3"/>
  <c r="I204" i="3" s="1"/>
  <c r="H210" i="3"/>
  <c r="I210" i="3" s="1"/>
  <c r="I212" i="3"/>
  <c r="H213" i="3"/>
  <c r="I213" i="3" s="1"/>
  <c r="I220" i="3"/>
  <c r="I221" i="3"/>
  <c r="H222" i="3"/>
  <c r="I222" i="3" s="1"/>
  <c r="H233" i="3"/>
  <c r="I233" i="3" s="1"/>
  <c r="H234" i="3"/>
  <c r="I234" i="3" s="1"/>
  <c r="H235" i="3"/>
  <c r="I235" i="3" s="1"/>
  <c r="I236" i="3"/>
  <c r="H237" i="3"/>
  <c r="I237" i="3" s="1"/>
  <c r="H240" i="3"/>
  <c r="I240" i="3" s="1"/>
  <c r="H244" i="3"/>
  <c r="I244" i="3" s="1"/>
  <c r="H245" i="3"/>
  <c r="I245" i="3" s="1"/>
  <c r="H250" i="3"/>
  <c r="I250" i="3" s="1"/>
  <c r="H252" i="3"/>
  <c r="I252" i="3" s="1"/>
  <c r="H256" i="3"/>
  <c r="I256" i="3" s="1"/>
  <c r="H258" i="3"/>
  <c r="I258" i="3" s="1"/>
  <c r="H260" i="3"/>
  <c r="I260" i="3" s="1"/>
  <c r="H261" i="3"/>
  <c r="I261" i="3" s="1"/>
  <c r="H268" i="3"/>
  <c r="I268" i="3" s="1"/>
  <c r="I269" i="3"/>
  <c r="H277" i="3"/>
  <c r="I277" i="3" s="1"/>
  <c r="H283" i="3"/>
  <c r="I283" i="3" s="1"/>
  <c r="H284" i="3"/>
  <c r="I284" i="3" s="1"/>
  <c r="H285" i="3"/>
  <c r="I285" i="3" s="1"/>
  <c r="I292" i="3"/>
  <c r="H293" i="3"/>
  <c r="I293" i="3" s="1"/>
  <c r="H299" i="3"/>
  <c r="I299" i="3" s="1"/>
  <c r="I300" i="3"/>
  <c r="I301" i="3"/>
  <c r="H305" i="3"/>
  <c r="I305" i="3" s="1"/>
  <c r="H308" i="3"/>
  <c r="I308" i="3" s="1"/>
  <c r="I309" i="3"/>
  <c r="H312" i="3"/>
  <c r="I312" i="3" s="1"/>
  <c r="H313" i="3"/>
  <c r="I313" i="3" s="1"/>
  <c r="H316" i="3"/>
  <c r="I316" i="3" s="1"/>
  <c r="H317" i="3"/>
  <c r="I317" i="3" s="1"/>
  <c r="H321" i="3"/>
  <c r="I321" i="3" s="1"/>
  <c r="H332" i="3"/>
  <c r="I332" i="3" s="1"/>
  <c r="H333" i="3"/>
  <c r="I333" i="3" s="1"/>
  <c r="H338" i="3"/>
  <c r="I338" i="3" s="1"/>
  <c r="H340" i="3"/>
  <c r="I340" i="3" s="1"/>
  <c r="H344" i="3"/>
  <c r="I344" i="3" s="1"/>
  <c r="H348" i="3"/>
  <c r="I348" i="3" s="1"/>
  <c r="H352" i="3"/>
  <c r="I352" i="3" s="1"/>
  <c r="H356" i="3"/>
  <c r="I356" i="3" s="1"/>
  <c r="H357" i="3"/>
  <c r="I357" i="3" s="1"/>
  <c r="I362" i="3"/>
  <c r="H363" i="3"/>
  <c r="I363" i="3" s="1"/>
  <c r="H364" i="3"/>
  <c r="I364" i="3" s="1"/>
  <c r="H365" i="3"/>
  <c r="I365" i="3" s="1"/>
  <c r="H371" i="3"/>
  <c r="I371" i="3" s="1"/>
  <c r="H379" i="3"/>
  <c r="I379" i="3" s="1"/>
  <c r="H380" i="3"/>
  <c r="I380" i="3" s="1"/>
  <c r="H381" i="3"/>
  <c r="I381" i="3" s="1"/>
  <c r="H387" i="3"/>
  <c r="I387" i="3" s="1"/>
  <c r="H388" i="3"/>
  <c r="I388" i="3" s="1"/>
  <c r="H389" i="3"/>
  <c r="I389" i="3" s="1"/>
  <c r="H393" i="3"/>
  <c r="I393" i="3" s="1"/>
  <c r="H395" i="3"/>
  <c r="I395" i="3" s="1"/>
  <c r="I396" i="3"/>
  <c r="H400" i="3"/>
  <c r="I400" i="3" s="1"/>
  <c r="H403" i="3"/>
  <c r="I403" i="3" s="1"/>
  <c r="H404" i="3"/>
  <c r="I404" i="3" s="1"/>
  <c r="H405" i="3"/>
  <c r="I405" i="3" s="1"/>
  <c r="H411" i="3"/>
  <c r="I411" i="3" s="1"/>
  <c r="I412" i="3"/>
  <c r="I414" i="3"/>
  <c r="H419" i="3"/>
  <c r="I419" i="3" s="1"/>
  <c r="I420" i="3"/>
  <c r="H427" i="3"/>
  <c r="I427" i="3" s="1"/>
  <c r="H429" i="3"/>
  <c r="I429" i="3" s="1"/>
  <c r="I430" i="3"/>
  <c r="H435" i="3"/>
  <c r="I435" i="3" s="1"/>
  <c r="I436" i="3"/>
  <c r="H437" i="3"/>
  <c r="I437" i="3" s="1"/>
  <c r="H442" i="3"/>
  <c r="I442" i="3" s="1"/>
  <c r="H443" i="3"/>
  <c r="I443" i="3" s="1"/>
  <c r="H444" i="3"/>
  <c r="I444" i="3" s="1"/>
  <c r="H448" i="3"/>
  <c r="I448" i="3" s="1"/>
  <c r="H450" i="3"/>
  <c r="I450" i="3" s="1"/>
  <c r="H451" i="3"/>
  <c r="I451" i="3" s="1"/>
  <c r="H456" i="3"/>
  <c r="I456" i="3" s="1"/>
  <c r="H459" i="3"/>
  <c r="I459" i="3" s="1"/>
  <c r="H460" i="3"/>
  <c r="I460" i="3" s="1"/>
  <c r="H461" i="3"/>
  <c r="I461" i="3" s="1"/>
  <c r="H465" i="3"/>
  <c r="I465" i="3" s="1"/>
  <c r="H466" i="3"/>
  <c r="I466" i="3" s="1"/>
  <c r="I467" i="3"/>
  <c r="I468" i="3"/>
  <c r="I469" i="3"/>
  <c r="H470" i="3"/>
  <c r="I470" i="3" s="1"/>
  <c r="I473" i="3"/>
  <c r="H475" i="3"/>
  <c r="I475" i="3" s="1"/>
  <c r="H477" i="3"/>
  <c r="I477" i="3" s="1"/>
  <c r="H478" i="3"/>
  <c r="I478" i="3" s="1"/>
  <c r="H480" i="3"/>
  <c r="I480" i="3" s="1"/>
  <c r="H483" i="3"/>
  <c r="I483" i="3" s="1"/>
  <c r="H484" i="3"/>
  <c r="I484" i="3" s="1"/>
  <c r="H485" i="3"/>
  <c r="I485" i="3" s="1"/>
  <c r="H489" i="3"/>
  <c r="I489" i="3" s="1"/>
  <c r="H491" i="3"/>
  <c r="I491" i="3" s="1"/>
  <c r="H492" i="3"/>
  <c r="I492" i="3" s="1"/>
  <c r="H496" i="3"/>
  <c r="I496" i="3" s="1"/>
  <c r="H499" i="3"/>
  <c r="I499" i="3" s="1"/>
  <c r="H501" i="3"/>
  <c r="I501" i="3" s="1"/>
  <c r="H504" i="3"/>
  <c r="I504" i="3" s="1"/>
  <c r="H505" i="3"/>
  <c r="I505" i="3" s="1"/>
  <c r="H506" i="3"/>
  <c r="I506" i="3" s="1"/>
  <c r="H507" i="3"/>
  <c r="I507" i="3" s="1"/>
  <c r="H508" i="3"/>
  <c r="I508" i="3" s="1"/>
  <c r="H509" i="3"/>
  <c r="I509" i="3" s="1"/>
  <c r="H514" i="3"/>
  <c r="I514" i="3" s="1"/>
  <c r="H515" i="3"/>
  <c r="I515" i="3" s="1"/>
  <c r="H516" i="3"/>
  <c r="I516" i="3" s="1"/>
  <c r="H523" i="3"/>
  <c r="I523" i="3" s="1"/>
  <c r="H525" i="3"/>
  <c r="I525" i="3" s="1"/>
  <c r="H528" i="3"/>
  <c r="I528" i="3" s="1"/>
  <c r="H531" i="3"/>
  <c r="I531" i="3" s="1"/>
  <c r="H532" i="3"/>
  <c r="I532" i="3" s="1"/>
  <c r="H533" i="3"/>
  <c r="I533" i="3" s="1"/>
  <c r="H539" i="3"/>
  <c r="I539" i="3" s="1"/>
  <c r="H540" i="3"/>
  <c r="I540" i="3" s="1"/>
  <c r="H544" i="3"/>
  <c r="I544" i="3" s="1"/>
  <c r="H545" i="3"/>
  <c r="I545" i="3" s="1"/>
  <c r="H547" i="3"/>
  <c r="I547" i="3" s="1"/>
  <c r="H549" i="3"/>
  <c r="I549" i="3" s="1"/>
  <c r="H552" i="3"/>
  <c r="I552" i="3" s="1"/>
  <c r="H555" i="3"/>
  <c r="I555" i="3" s="1"/>
  <c r="H556" i="3"/>
  <c r="I556" i="3" s="1"/>
  <c r="H557" i="3"/>
  <c r="I557" i="3" s="1"/>
  <c r="H563" i="3"/>
  <c r="I563" i="3" s="1"/>
  <c r="H564" i="3"/>
  <c r="I564" i="3" s="1"/>
  <c r="H568" i="3"/>
  <c r="I568" i="3" s="1"/>
  <c r="H571" i="3"/>
  <c r="I571" i="3" s="1"/>
  <c r="H573" i="3"/>
  <c r="I573" i="3" s="1"/>
  <c r="H576" i="3"/>
  <c r="I576" i="3" s="1"/>
  <c r="H579" i="3"/>
  <c r="I579" i="3" s="1"/>
  <c r="H580" i="3"/>
  <c r="I580" i="3" s="1"/>
  <c r="H581" i="3"/>
  <c r="I581" i="3" s="1"/>
  <c r="H586" i="3"/>
  <c r="I586" i="3" s="1"/>
  <c r="H587" i="3"/>
  <c r="I587" i="3" s="1"/>
  <c r="H588" i="3"/>
  <c r="I588" i="3" s="1"/>
  <c r="H592" i="3"/>
  <c r="I592" i="3" s="1"/>
  <c r="H595" i="3"/>
  <c r="I595" i="3" s="1"/>
  <c r="H597" i="3"/>
  <c r="I597" i="3" s="1"/>
  <c r="H602" i="3"/>
  <c r="I602" i="3" s="1"/>
</calcChain>
</file>

<file path=xl/comments1.xml><?xml version="1.0" encoding="utf-8"?>
<comments xmlns="http://schemas.openxmlformats.org/spreadsheetml/2006/main">
  <authors>
    <author>CONTROLLER 2</author>
    <author/>
    <author>elda herazo dilson</author>
    <author>MISS ELDA</author>
  </authors>
  <commentList>
    <comment ref="D337" authorId="0" shapeId="0">
      <text>
        <r>
          <rPr>
            <b/>
            <sz val="9"/>
            <color indexed="81"/>
            <rFont val="Tahoma"/>
            <family val="2"/>
          </rPr>
          <t>CONTROLLER 2:</t>
        </r>
        <r>
          <rPr>
            <sz val="9"/>
            <color indexed="81"/>
            <rFont val="Tahoma"/>
            <family val="2"/>
          </rPr>
          <t xml:space="preserve">
verificar de donde se saco
mga
catalogo de productos</t>
        </r>
      </text>
    </comment>
    <comment ref="E337" authorId="1" shapeId="0">
      <text>
        <r>
          <rPr>
            <sz val="11"/>
            <color theme="1"/>
            <rFont val="Calibri"/>
            <family val="2"/>
            <scheme val="minor"/>
          </rPr>
          <t>======
ID#AAABUm2F-Rs
CONTROLLER 2    (2024-08-30 16:13:57)
METAS COMPARTIDA CON INFRAESTRUCTURA</t>
        </r>
      </text>
    </comment>
    <comment ref="C359" authorId="2" shapeId="0">
      <text>
        <r>
          <rPr>
            <b/>
            <sz val="9"/>
            <color indexed="81"/>
            <rFont val="Tahoma"/>
            <family val="2"/>
          </rPr>
          <t>elda herazo dilson:</t>
        </r>
        <r>
          <rPr>
            <sz val="9"/>
            <color indexed="81"/>
            <rFont val="Tahoma"/>
            <family val="2"/>
          </rPr>
          <t xml:space="preserve">
NO ES ACUMULATIVO</t>
        </r>
      </text>
    </comment>
    <comment ref="C368" authorId="3" shapeId="0">
      <text>
        <r>
          <rPr>
            <b/>
            <sz val="9"/>
            <color indexed="81"/>
            <rFont val="Tahoma"/>
            <family val="2"/>
          </rPr>
          <t>MISS ELDA:</t>
        </r>
        <r>
          <rPr>
            <sz val="9"/>
            <color indexed="81"/>
            <rFont val="Tahoma"/>
            <family val="2"/>
          </rPr>
          <t xml:space="preserve">
NO ES ACUMULATIVO</t>
        </r>
      </text>
    </comment>
    <comment ref="C384" authorId="2" shapeId="0">
      <text>
        <r>
          <rPr>
            <b/>
            <sz val="9"/>
            <color indexed="81"/>
            <rFont val="Tahoma"/>
            <family val="2"/>
          </rPr>
          <t>elda herazo dilson:</t>
        </r>
        <r>
          <rPr>
            <sz val="9"/>
            <color indexed="81"/>
            <rFont val="Tahoma"/>
            <family val="2"/>
          </rPr>
          <t xml:space="preserve">
NO ES ACUMULATIVO</t>
        </r>
      </text>
    </comment>
    <comment ref="C386" authorId="2" shapeId="0">
      <text>
        <r>
          <rPr>
            <b/>
            <sz val="9"/>
            <color indexed="81"/>
            <rFont val="Tahoma"/>
            <family val="2"/>
          </rPr>
          <t>elda herazo dilson:</t>
        </r>
        <r>
          <rPr>
            <sz val="9"/>
            <color indexed="81"/>
            <rFont val="Tahoma"/>
            <family val="2"/>
          </rPr>
          <t xml:space="preserve">
NO ES ACUMULATIVO</t>
        </r>
      </text>
    </comment>
    <comment ref="C388" authorId="2" shapeId="0">
      <text>
        <r>
          <rPr>
            <b/>
            <sz val="9"/>
            <color indexed="81"/>
            <rFont val="Tahoma"/>
            <family val="2"/>
          </rPr>
          <t>elda herazo dilson:</t>
        </r>
        <r>
          <rPr>
            <sz val="9"/>
            <color indexed="81"/>
            <rFont val="Tahoma"/>
            <family val="2"/>
          </rPr>
          <t xml:space="preserve">
NO ES ACUMULATIVO</t>
        </r>
      </text>
    </comment>
    <comment ref="C389" authorId="2" shapeId="0">
      <text>
        <r>
          <rPr>
            <b/>
            <sz val="9"/>
            <color indexed="81"/>
            <rFont val="Tahoma"/>
            <family val="2"/>
          </rPr>
          <t>elda herazo dilson:</t>
        </r>
        <r>
          <rPr>
            <sz val="9"/>
            <color indexed="81"/>
            <rFont val="Tahoma"/>
            <family val="2"/>
          </rPr>
          <t xml:space="preserve">
NO ES AUMULATIVA</t>
        </r>
      </text>
    </comment>
    <comment ref="C391" authorId="2" shapeId="0">
      <text>
        <r>
          <rPr>
            <b/>
            <sz val="9"/>
            <color indexed="81"/>
            <rFont val="Tahoma"/>
            <family val="2"/>
          </rPr>
          <t>elda herazo dilson:</t>
        </r>
        <r>
          <rPr>
            <sz val="9"/>
            <color indexed="81"/>
            <rFont val="Tahoma"/>
            <family val="2"/>
          </rPr>
          <t xml:space="preserve">
NO ES ACUMULATIVO</t>
        </r>
      </text>
    </comment>
    <comment ref="C393" authorId="2" shapeId="0">
      <text>
        <r>
          <rPr>
            <b/>
            <sz val="9"/>
            <color indexed="81"/>
            <rFont val="Tahoma"/>
            <family val="2"/>
          </rPr>
          <t>elda herazo dilson:</t>
        </r>
        <r>
          <rPr>
            <sz val="9"/>
            <color indexed="81"/>
            <rFont val="Tahoma"/>
            <family val="2"/>
          </rPr>
          <t xml:space="preserve">
NO ES ACUMULATIVO</t>
        </r>
      </text>
    </comment>
    <comment ref="C395" authorId="2" shapeId="0">
      <text>
        <r>
          <rPr>
            <b/>
            <sz val="9"/>
            <color indexed="81"/>
            <rFont val="Tahoma"/>
            <family val="2"/>
          </rPr>
          <t>elda herazo dilson:</t>
        </r>
        <r>
          <rPr>
            <sz val="9"/>
            <color indexed="81"/>
            <rFont val="Tahoma"/>
            <family val="2"/>
          </rPr>
          <t xml:space="preserve">
NO ES ACUMULATIVO</t>
        </r>
      </text>
    </comment>
  </commentList>
</comments>
</file>

<file path=xl/sharedStrings.xml><?xml version="1.0" encoding="utf-8"?>
<sst xmlns="http://schemas.openxmlformats.org/spreadsheetml/2006/main" count="2545" uniqueCount="1071">
  <si>
    <t>Dependencia Responsable</t>
  </si>
  <si>
    <t>Programa PDD</t>
  </si>
  <si>
    <t>Porcentaje de avance Acum. Al cuatrenio</t>
  </si>
  <si>
    <t>Entregable indicador de producto según catálogo de producto</t>
  </si>
  <si>
    <t>Programación de la meta PDD para 2024</t>
  </si>
  <si>
    <t>Porcentaje acumulado de la meta programada para el 2024</t>
  </si>
  <si>
    <t>Descripción de la meta PDD 2024 - 2027</t>
  </si>
  <si>
    <t>Valor Meta PDD 2024-2027</t>
  </si>
  <si>
    <t>Avance  de la meta programada a 31 de diciembre 2024</t>
  </si>
  <si>
    <t>ÁREAS RESPONSABLES</t>
  </si>
  <si>
    <t xml:space="preserve">Secretaría de Planeación </t>
  </si>
  <si>
    <t>Secretaría General Distrital</t>
  </si>
  <si>
    <t>Gerencia de Espacio Público y Movilidad</t>
  </si>
  <si>
    <t>Secretaría de Educación Distrital</t>
  </si>
  <si>
    <t>Departamento Administrativo de Salud Distrital - DADIS</t>
  </si>
  <si>
    <t>Secretaría de Participación y Desarrollo Social</t>
  </si>
  <si>
    <t>Secretaría del Interior y Convivencia Ciudadana</t>
  </si>
  <si>
    <t>Oficina Asesora para la Gestión del Riesgo de Desastres</t>
  </si>
  <si>
    <t>Plan de Emergencia Social Pedro Romero - PES</t>
  </si>
  <si>
    <t>Departamento Administrativo de Tránsito y Transporte - DATT</t>
  </si>
  <si>
    <t>Secretaría de Hacienda Distrital</t>
  </si>
  <si>
    <t>Secretaría de Infraestructura</t>
  </si>
  <si>
    <t>Departamento Administrativo de Valorización Distrital</t>
  </si>
  <si>
    <t>Escuela de Gobierno y Liderazgo</t>
  </si>
  <si>
    <t>Localidad Histórica y del Caribe Norte</t>
  </si>
  <si>
    <t>Localidad de la Virgen y Turística</t>
  </si>
  <si>
    <t>Localidad Industrial y de la Bahía</t>
  </si>
  <si>
    <t>Secretaría de Turismo</t>
  </si>
  <si>
    <t>ITEM</t>
  </si>
  <si>
    <t>Relación de evidencias de la ejecución de la meta a 31 de diciembre de 2024 (soportes)</t>
  </si>
  <si>
    <t>MI TERRITORIO EN ORDEN</t>
  </si>
  <si>
    <t>Adoptar seis (6) documentos normativos para legalizacion de 122 hectareas en asentamientos humanos</t>
  </si>
  <si>
    <t>Documentos de planeación elaborados</t>
  </si>
  <si>
    <t>NP</t>
  </si>
  <si>
    <t>Transformación Productiva</t>
  </si>
  <si>
    <t>Desarrollar una (1) investigación para evaluar y redefinir las apuestas productivas de la ciudad en el marco de las tendencias futuras de la economía mundial</t>
  </si>
  <si>
    <t>Documentos de investigación elaborados</t>
  </si>
  <si>
    <t>Elaborar (1) estudio sobre mercado laboral y pertinencia educativa</t>
  </si>
  <si>
    <t>Documentos de investigación sobre el mercado laboral elaborados</t>
  </si>
  <si>
    <t>Instrumentos de Planificación Territorial</t>
  </si>
  <si>
    <t>Revisar, actualizar y ajustar un (1) Plan de Ordenamiento Territorial para presentarlo ante el Concejo para su adopción</t>
  </si>
  <si>
    <t>Revisar, actualizar y ajustar un (1) Plan Especial de Manejo y Protección del Centro Histórico y su área de influencia para presentarlo ante el Ministerio de Cultura para su adopción</t>
  </si>
  <si>
    <t>Formular una (1) Actuación Urbana Integral A.U.I -12 / Recuperación Integral del Cerro de la Popa</t>
  </si>
  <si>
    <t>Formular una (1) Actuación Urbana Integral A.U.I -13 / Recuperación Integral del Cerro de Albornoz – Cospique</t>
  </si>
  <si>
    <t>Formular una (1) nueva Actuación Urbana Integral A.U.I / Desarrollo de un Plan Parcial de mejoramiento de vivienda con un proyecto multipropósito de espacios públicos y mixtos para el mejoramiento del hábitat de los asentamientos de Nelson y Villa Hermosa</t>
  </si>
  <si>
    <t>Formular dos (2) Planes: un (1) Plan Maestro de Servicios Urbanos e Institucionales al ciudadano, y un (1) Plan Maestro de Equipamientos Colectivos y Hábitat</t>
  </si>
  <si>
    <t>Formular un (1) Plan Local Portuario, articulado a los instrumentos de planeación territorial y a la Política Pública Nacional Portuaria</t>
  </si>
  <si>
    <t>Reformular, adoptar y dar seguimiento a un (1) Plan Parcial de Renovación Urbana de Bazurto</t>
  </si>
  <si>
    <t>Adoptar dos (2) Planes Parciales en suelo de expansión de los Centros Poblados de Bayunca y Pasacaballos</t>
  </si>
  <si>
    <t>Reformular, adoptar y dar seguimiento a un (1) Plan Parcial del Sector Policarpa, Arroz Barato y Puerta de Hierro</t>
  </si>
  <si>
    <t>Reformular, adoptar y dar seguimiento a un (1) Plan Parcial de Reordenamiento de las Lomas del Marión y Zaragocilla</t>
  </si>
  <si>
    <t>Tramitar la totalidad de los proyectos de legalización urbanística presentados a la administración distrital</t>
  </si>
  <si>
    <t>Diseñar y ejecutar un (1) Plan Estratégico para el traslado de Marlinda y Villa Gloria</t>
  </si>
  <si>
    <t>Formular y ejecutar diez (10) Planes de Mejoramiento Integral de Centros Poblados (Arroyo Grande, Arroyo de las Canoas, Punta Canoas, Manzanillo, Puerto Rey, Tierrabaja, Pontezuela, Membrillal, Leticia y Recreo)</t>
  </si>
  <si>
    <t>Diseñar cuatro (4) lineamientos técnicos y pedagógicos para garantizar el derecho a la ciudad de niñas y mujeres en el entorno urbano</t>
  </si>
  <si>
    <t>Formular un (1) Plan Estratégico Prospectivo Cartagena 2050</t>
  </si>
  <si>
    <t>RECUPERANDO LA GOBERNANZA URBANÍSTICA, CARTAGENA VUELVE A BRILLAR</t>
  </si>
  <si>
    <t>Formular y presentar dos (2) documentos de planeación para la implementación de la curaduría pública y de nuevas curadurías urbanas</t>
  </si>
  <si>
    <t>Formular un (1) estudio para dar viabilidad para la creación de nuevas curadurías urbanas</t>
  </si>
  <si>
    <t>Conformar un (1) equipo de reacción inmediata para la reducción, intervención y control de invasiones ilegales</t>
  </si>
  <si>
    <t>Espacios de integración de oferta pública generados</t>
  </si>
  <si>
    <t>CARTAGENA AVANZA EN EL FORTALECIMIENTO DEL PLAN DE NORMALIZACIÓN URBANÍSTICA</t>
  </si>
  <si>
    <t>Certificar dos mil ochocientos (2.800) defensores urbanos barriales en normas urbanísticas</t>
  </si>
  <si>
    <t>Personas capacitadas</t>
  </si>
  <si>
    <t>Especializar y dotar seis (6) sedes de inspecciones en temas urbanísticos con herramientas tecnológicas</t>
  </si>
  <si>
    <t xml:space="preserve">Inspecciones de policía dotadas 
</t>
  </si>
  <si>
    <t>Generar seiscientos (600) documentos normativos</t>
  </si>
  <si>
    <t xml:space="preserve">Documentos normativos </t>
  </si>
  <si>
    <t>Ordenamiento y Sostenibilidad Ambiental</t>
  </si>
  <si>
    <t>Actualizar e implementar un (1) Plan 4C: Cartagena Competitiva y Compatible con el Clima</t>
  </si>
  <si>
    <t>RECUPERACIÓN Y ESTABILIZACIÓN DEL SISTEMA HÍDRICO Y LITORAL DE CARTAGENA</t>
  </si>
  <si>
    <t>Formular, adoptar y hacer seguimiento a un (1) Plan Parcial de Chambacú, Torices, La Unión</t>
  </si>
  <si>
    <t>PLAN DE RESTAURACIÓN INTEGRAL DE LA CIÉNAGA DE LA VIRGEN</t>
  </si>
  <si>
    <t>Formular y adoptar tres (3) Planes Parciales de Renovación Urbana: R4, R7 y R8</t>
  </si>
  <si>
    <t>Elaborar estudios detallados de amenaza y riesgo para los territorios delimitados en los Planes Parciales R1, R2, R3, R5 y R6</t>
  </si>
  <si>
    <t>GESTIÓN DEL TERRITORIO MARINO-COSTERO</t>
  </si>
  <si>
    <t>Formular una (1) Operación Territorial – O.T-5 / Frente Costero y Protección de Playas</t>
  </si>
  <si>
    <t>Documentos de planeación realizados</t>
  </si>
  <si>
    <t>Formular una (1) Operación Territorial – O.T-6 / Bahía de Cartagena – Canal del Dique</t>
  </si>
  <si>
    <t>Formular una (1) Operación Territorial – O.T 12 / Zona Insular</t>
  </si>
  <si>
    <t>Formular y ejecutar los Planes de Mejoramiento Integral de los Centros Poblados insulares de Bocachica, Caño del Oro, Punta Arena, Tierrabomba, Barú, Isla Grande, Santa Cruz del Islote, e Isla Fuerte</t>
  </si>
  <si>
    <t>Diseñar (1) Cartilla de Tipologías de Vivienda Insular o Costera adaptada a los eventos de cambio climático</t>
  </si>
  <si>
    <t>PROMOCIÓN, CREACIÓN Y OPERACIÓN DE ESQUEMAS ASOCIATIVOS TERRITORIALES DE LA CIUDAD REGIÓN</t>
  </si>
  <si>
    <t>Elaborar un (1) estudio de clúster para la competitividad regional</t>
  </si>
  <si>
    <t>Diseñar una (1) iniciativa regional de infraestructura de transporte abastecimiento y logística</t>
  </si>
  <si>
    <t xml:space="preserve">Documentos de lineamientos técnicos en logística de transporte, publicados </t>
  </si>
  <si>
    <t>CENTRO DE INVESTIGACIÓN PARA LA PLANEACIÓN SOCIOECONÓMICA Y TERRITORIAL</t>
  </si>
  <si>
    <t>Elaborar cuatro (4) estudios socioeconómicos y poblacionales</t>
  </si>
  <si>
    <t>Elaborar seis (6) estudios de focalización territorial de beneficiarios de Programas Sociales</t>
  </si>
  <si>
    <t>Desarrollar seis (6) productos de generación de nuevo conocimiento</t>
  </si>
  <si>
    <t>Desarrollar diez (10) actividades científicas de apropiación social del conocimiento</t>
  </si>
  <si>
    <t>Desarrollar una (1) Encuesta Multipropósito</t>
  </si>
  <si>
    <t>SISTEMAS DE INFORMACIÓN PARA EL DESARROLLO DE CARTAGENA</t>
  </si>
  <si>
    <t>Actualizar y optimizar un (1) Mapa Interactivo de Asuntos del Suelo - MIDAS</t>
  </si>
  <si>
    <t>Sistema de gestión documental implementado</t>
  </si>
  <si>
    <t>Crear e implementar un (1) Sistema de Información Geográfico y Estadístico Distrital potenciado con infraestructura de datos espaciales</t>
  </si>
  <si>
    <t>Sistemas de información implementados</t>
  </si>
  <si>
    <t>Mantener actualizada una (1) base de datos de estratificación del Distrito</t>
  </si>
  <si>
    <t>Implementar una (1) Política de Gestión Estadística en el marco de MIPG</t>
  </si>
  <si>
    <t>Documentos de política elaborados</t>
  </si>
  <si>
    <t>Mantener actualizada una (1) base de datos del SISBEN IV en la fase de demanda</t>
  </si>
  <si>
    <t>Sistema de gestión documental actualizado</t>
  </si>
  <si>
    <t>Mejorar una (1) Oficina Administrativa y diez (10) puntos de atención del SISBEN IV</t>
  </si>
  <si>
    <t>Sedes dotadas</t>
  </si>
  <si>
    <t>INVERSIÓN PÚBLICA EFICIENTE Y TRANSPARENTE</t>
  </si>
  <si>
    <t>Elaborar dieciséis (16) informes periódicos seguimiento de inversión pública</t>
  </si>
  <si>
    <t>Documentos de lineamientos técnicos realizados</t>
  </si>
  <si>
    <t>Elaborar noventa y dos (92) asistencias técnicas a entidades del Distrito</t>
  </si>
  <si>
    <t>Entidades, organismos y dependencias asistidos técnicamente</t>
  </si>
  <si>
    <t>Elaborar mil quinientos (1.500) soportes técnicos a usuarios en temas de proyectos de inversión</t>
  </si>
  <si>
    <t>Formular y hacer seguimiento a los Planes de Desarrollo Local</t>
  </si>
  <si>
    <t>Formular una (1) estrategia de asistencia técnica para la formulación de los Planes de Desarrollo Estratégicos Comunales</t>
  </si>
  <si>
    <t>Documentos metodológicos realizados</t>
  </si>
  <si>
    <t>Formular y hacer seguimiento a veintiún (21) Planes de Acción</t>
  </si>
  <si>
    <t>Documentos de evaluación elaborados</t>
  </si>
  <si>
    <t>Formular en sus tres fases siete (7) proyectos estratégicos de ciudad</t>
  </si>
  <si>
    <t>Proyectos asistidos técnicamente</t>
  </si>
  <si>
    <t>POLÍTICAS PÚBLICAS INTERSECTORIALES Y CON VISIÓN INTEGRAL</t>
  </si>
  <si>
    <t>Formular y acompañar en su evaluación y seguimiento a nueve (9) políticas públicas</t>
  </si>
  <si>
    <t>Finalizar la formulación y acompañar en la evaluación y seguimiento a tres (3) políticas públicas</t>
  </si>
  <si>
    <t>DESCENTRALIZACIÓN ADMINISTRATIVA</t>
  </si>
  <si>
    <t>Elaborar un (1) estudio técnico para la creación de nuevas localidades</t>
  </si>
  <si>
    <t>Presentar un (1) proyecto de acuerdo al Concejo para la creación de dos localidades</t>
  </si>
  <si>
    <t>Documentos normativos realizados</t>
  </si>
  <si>
    <t>Desarrollar asistencia técnica y seguimiento a la ejecución de los Fondos de Desarrollo Local</t>
  </si>
  <si>
    <t>Acompañar con apoyo técnico, administrativo y logístico anualmente a tres (3) instancias de planeación (Consejo Territorial de Planeación, el Consejo Consultivo de Ordenamiento Territorial y el Consejo de Participación Ciudadana)</t>
  </si>
  <si>
    <t>GESTIÓN CATASTRAL CON ENFOQUE MULTIPROPÓSITO</t>
  </si>
  <si>
    <t>Implementar una (1) operación del servicio público de catastro multipropósito</t>
  </si>
  <si>
    <t>"Formular un (1) plan de fortalecimiento para la prestación efectiva del servicio público de gestión
 catastral"</t>
  </si>
  <si>
    <t>DESARROLLO LOCAL SOSTENIBLE Y PROSPERIDAD COLECTIVA EN LOS TERRITORIOS DE LAS COMUNIDADES NEGRAS DEL DISTRITO DE CARTAGENA</t>
  </si>
  <si>
    <t>Promover espacios de participación de las comunidades negras, afro, raizales y palenqueras en los cinco (5) procesos de elaboración de los instrumentos de planificación (POT, PEMP, Planes Parciales, macroproyectos)</t>
  </si>
  <si>
    <t>Desarrollar cuatro (4) seguimientos anuales al trazador presupuestal para los recursos de inversión en territorios de comunidades negras</t>
  </si>
  <si>
    <t>NA</t>
  </si>
  <si>
    <t>Modernización De La Infraestructura Educativa</t>
  </si>
  <si>
    <t>Avanzando desde el comienzo.</t>
  </si>
  <si>
    <t>Me Quedo Porque Me Quedo</t>
  </si>
  <si>
    <t xml:space="preserve">Yo Cuento </t>
  </si>
  <si>
    <t xml:space="preserve">Escuela Hogar </t>
  </si>
  <si>
    <t>Cartagena Territorio Plurilingüe</t>
  </si>
  <si>
    <t>Cartagena Mejor Educada</t>
  </si>
  <si>
    <t>Levantemos La Voz</t>
  </si>
  <si>
    <t>Aula Global</t>
  </si>
  <si>
    <t xml:space="preserve"> Formación Y Cualificación De Docentes Y Directivos Docentes</t>
  </si>
  <si>
    <t>Fortalecimiento De La Gestión Escolar En Las Instituciones Educativas Oficiales</t>
  </si>
  <si>
    <t>Unidos Por El Sueño Superior</t>
  </si>
  <si>
    <t>Avanzamos En El Fortalecimiento Institucional De La Secretaría De Educación</t>
  </si>
  <si>
    <t>Cartagena, Territorio Digital</t>
  </si>
  <si>
    <t>Desarrollo Humano y Bienestar Social de las Comunidades Negras, Afrocolombianas, Raizales y Palenqueras</t>
  </si>
  <si>
    <t>Atención Integral para las Comunidades Indígenas (Programa 14.2.2)</t>
  </si>
  <si>
    <t>Formular e implementar un (1) Plan Maestro de Infraestructura Educativa.</t>
  </si>
  <si>
    <t>Legalizar sesenta (60) predios de Instituciones Educativas Oficiales.</t>
  </si>
  <si>
    <t>Construir cinco (5) nuevas Instituciones Educativas Oficiales.</t>
  </si>
  <si>
    <t>Reconstruir y/o ampliar quince (15) sedes educativas.</t>
  </si>
  <si>
    <t>Mejorar y/o adecuar ochenta (80) sedes educativas.</t>
  </si>
  <si>
    <t>Dotar mil (1.000) aulas con mobiliario escolar, aires acondicionados, abanicos y material pedagógico.</t>
  </si>
  <si>
    <t>Implementar en cuarenta (40) Instituciones Educativas Oficiales la oferta de educación inicial para la atención a la primera infancia.</t>
  </si>
  <si>
    <t>Asesorar a cinto (105) Instituciones Educativas Oficiales con estrategias de articulaión institucional para asegurar el tránsito armónico de los niños y niñas desde los programas de atención a la primera infancia del ICBF al sistema educativo oficial</t>
  </si>
  <si>
    <t>Vincular a dos mil trescientos noventa (2.390) niños, niñas y adolescente adicionales con estrategias para el acceso al sistema educativo oficial.</t>
  </si>
  <si>
    <t>Atender a ciento seis mil cuatrocientos ochenta y siete (106.487) estudiantes anualmente con el Programa de Alimentación Escolar como estrategia de permanencia.</t>
  </si>
  <si>
    <t>Atender a cinco mil quinientso (5.500) estudiantes anualmente con transporte escolar.</t>
  </si>
  <si>
    <t>Atender a diez mil (10.000) estudiantes anualmente con otras estrategías de permanencia.</t>
  </si>
  <si>
    <t>Formular e implementar Planes Institucionales de Permanencia Escolar-PIPE en cuarenta y cinco (45) Instituciones Educativas Oficiales.</t>
  </si>
  <si>
    <t>Vincular a setenta y dos (72) Instituciones Educativas Oficiales a estrategias para el fortalecimiento de la oferta de educación inclusiva para preescolar, básica y media</t>
  </si>
  <si>
    <t>Habilitar cuatro (4) Aulas Hospitalarias para la atención de niños, niñas, adolescentes y jóvenes en condición de enfermedad</t>
  </si>
  <si>
    <t>Vincular estudiantes con capacidades excepcionales a la Escuela de Talentos en cincuenta (50) Instituciones Educativas Oficiales</t>
  </si>
  <si>
    <t>Implementar en veintisiete (27) Instituciones Educativas Oficiales los modelos educativos flexibles</t>
  </si>
  <si>
    <t xml:space="preserve">Atender con modelos educativos flexibles a tres mil seiscientos noventa (3.690) niños, niñas, adolescentes y jóvenes en extraedad, que se encuentran por fuera del sistema educativo </t>
  </si>
  <si>
    <t>Atender con modelos educativos flexibles a cuatro mil (4.000)  niños, niñas, adolescentes y jóvenes en extraedad, que se encuentran dentro de la oferta regular del sistema educativo oficial</t>
  </si>
  <si>
    <t>Atender a ocho mil cuatrocientas (8.400) personas con modelos de alfabetización</t>
  </si>
  <si>
    <t>Implementar proyectos pedagógicos transversales de cultura, deporte, recreación, actividad física y artes en cincuenta y nueve (59) Instituciones Educativas Oficiales</t>
  </si>
  <si>
    <t>Implementar proyectos pedagógicos transversales de educación ambiental, emprendimiento y otros en cincuenta y nueve (59) Instituciones Educativas Oficiales</t>
  </si>
  <si>
    <t>Asistir a ciento siete (107) Instituciones Educativas Oficiales en su sistema escolar de convivencia, habilidades para la vida y la paz y gobierno escolar</t>
  </si>
  <si>
    <t>Implementar el Acuerdo Distrital No. 113 de 2022 en ciento siete (107) Instituciones Educativas Oficiales, de formación en derechos humanos de las mujeres y prevención de las violencias de género, dirigido a niñas, niños y jóvenes</t>
  </si>
  <si>
    <t>Asistir técnicamente a trece (13) Insituciones Educativas Oficiales en el proceso de tránsito de Proyecto Educativo Insitucional-PEI a Proyecto Educativo Comunitario-PEC o Proyecto Educativo Intercultural</t>
  </si>
  <si>
    <t>Implementar la Cátedra de Estudios Afrocolombianos (CEA) en seis (6) Insituciones Educativas Oficiales adicionales</t>
  </si>
  <si>
    <t>Acompañar a cicuenta y cinco (55) Instituciones Educativas Oficiales en el fortalecimiento de la enseñanza de lenguas extranjeras, especialmente las focalizadas en los Colegios Amigos del Turismo.</t>
  </si>
  <si>
    <t>Formar a seiscientos (600) docentes en una segunda lengua</t>
  </si>
  <si>
    <t>Formar a seiscientos (600) docentes en evaluación por competencias en las áreas que evalúa el ICFES</t>
  </si>
  <si>
    <t>Desarrollar setenta y ocho mil doscientos (78.200) formaciones a estudiantes de grado 9, 10 y 11 de las 107 Instituciones Educativas Oficiales en procesos de preparación para las pruebas Saber</t>
  </si>
  <si>
    <t>Asesorar técnicamente a sesenta y dos (62) nuevas Instituciuones Educativas Oficiales en el análisis y uso de resultados de Prueba Saber</t>
  </si>
  <si>
    <t>Implementar el Plan Institucional de Lectura, Escritura y Oralidad en ochenta y siete (87) Instituciones Educativas Oficiales.</t>
  </si>
  <si>
    <t>Dotar las bibliotecas escolares de ochenta y seis (86) Instituciones Educativas Oficiales con material bibliográfico</t>
  </si>
  <si>
    <t>Crear una (1) Red de Bibliotecas Escolares integrada al sistema de bibliotecas públicas</t>
  </si>
  <si>
    <t>Desarrollar cuatro (4) Ferias Distritales de Radio Escolar</t>
  </si>
  <si>
    <t>Dotar con material y equipo radiofónico a treinta (30) Insituciones Educativas Oficiales adicionales para la implementación de la radio escolar</t>
  </si>
  <si>
    <t>Mejorar en quince (15) Instituciones Educativas las destrezas básicas de alfabetismo en básica primaria medidos a través de EGRA</t>
  </si>
  <si>
    <t>Mejorar en quince (15) Instituciones Educativas las habilidades en matemáticas de las pruebas EGMA</t>
  </si>
  <si>
    <t>Formar a dos mil (2.000) docentes de Instituciones Educativas Oficiales en su saber disciplinar, pedagógico y reflexivo</t>
  </si>
  <si>
    <t>Formar a ciento (107) rectores de Insituciones Educativas Oficiales en liderazgo y gestión educativa</t>
  </si>
  <si>
    <t>Elaborar cuatro (4) foros educativos en el cuatrienio</t>
  </si>
  <si>
    <t>Asistir técnicamente a  ciento siete (107) Instituciones Educativas Oficiales en el proceso de actualización de sus modelos pedagógicos y curriculares</t>
  </si>
  <si>
    <t>Crear un (1) sistema de información de la Gestión Escolar</t>
  </si>
  <si>
    <t>Incorporar los referentes técnicos de educación inicial y preescolar en los PEI de cuarenta (40) instituciones educativas que ofertan los grados prejardín, jardín y transición</t>
  </si>
  <si>
    <t>Becar en educación superior a nueve mil (9.000) estudiantes egresados de Instituciones Educativas Oficiales y con matrícula contratada</t>
  </si>
  <si>
    <t>Becar en educación superior a quinientos cuarenta y cuatro (544) estudiantes egresados de Instituciones Educativas Oficiales y con matricula contratada, con becas inclusivas</t>
  </si>
  <si>
    <t>Graduar doce mil (12.000) estudiantes de media técnica con doble titulación</t>
  </si>
  <si>
    <t>Implementar doble titulación en veinticinco (25) Instituciones Educativas Oficiales con media técnica e Instituciones Educativas oficiales académicas</t>
  </si>
  <si>
    <t>Asistir con programas piloto de bilingüismo a cinco (5) Instituciones Educativas Oficiales con nodos de media técnica</t>
  </si>
  <si>
    <t>Formar a quinientos (500) estudiantes en educación técnica para el trabajo y el desarrollo humano</t>
  </si>
  <si>
    <t>Vincular a doscientos (200) voluntarios universitarios para acompañamiento a los estudiantes de las Instituciones Educativas Oficiales en el fortalecimiento de sus competencias</t>
  </si>
  <si>
    <t>Armonizar las diecinueve (19) políticas del Modelo Integrado de Planeación y Gestión - MIPG en la Secretaría de Educación</t>
  </si>
  <si>
    <t>Diseñar, aprobar e implementar una (1) nueva estructura administrativa y de procesos de la Secretaría de Educación</t>
  </si>
  <si>
    <t>Diseñar e implementar un (1) sistema de seguimiento y aseguramiento a la calidad del servicio educativo a través del ejercicio de la inspección, vigilancia y control</t>
  </si>
  <si>
    <t>Implementar un (1) Plan de Bienestar y protección otorgados a los funcionarios del Sector Educativo de Cartagena</t>
  </si>
  <si>
    <t>Implementar conectividad escolar en ciento cincuenta (150) sedes educativas del Distrito</t>
  </si>
  <si>
    <t>Habilitar ocho (8) aulas RTCi para el desarrollo de competencias digitales en las Instituciones educativas Oficiales</t>
  </si>
  <si>
    <t>Asistir a ochenta y cinco (85) Instituciones Educativas Oficiales en las prácticas de ciencia, innovación y tecnología</t>
  </si>
  <si>
    <t>Otorgar trescientas noventa y seis (396) becas inclusivas a estudiantes de los Consejos Comunitarios</t>
  </si>
  <si>
    <t>Otorgar sesenta (60) becas inclusivas para estudiantes de los cabildos indígenas</t>
  </si>
  <si>
    <t>Crear, implementar y hacer seguimiento a una (1) Mesa de Expertos para el seguimiento de la implementación de la cátedra de estudios afroamericanos, transición de PEI a PEC e implementación de la resemantización en Instituciones Educativas Oficiales del Distrito</t>
  </si>
  <si>
    <t>220100104 
Documentos operativos formulados</t>
  </si>
  <si>
    <t>229905600 
Documentos normativos realizados</t>
  </si>
  <si>
    <t xml:space="preserve">220105100  
Sedes educativas nuevas construidas </t>
  </si>
  <si>
    <t xml:space="preserve">220105200  
Sedes educativas mejoradas </t>
  </si>
  <si>
    <t xml:space="preserve">220106900  
Sedes educativas mejoradas </t>
  </si>
  <si>
    <t>220103700  
Instituciones educativas oficiales que implementan el nivel preescolar en el marco de la atención integral</t>
  </si>
  <si>
    <t>220108900 
Servicio de asistencia técnica</t>
  </si>
  <si>
    <t xml:space="preserve">220101700  
Personas beneficiadas con estrategias de fomento para el acceso a la educación inicial, preescolar, básica y media. </t>
  </si>
  <si>
    <t>220102805 
Estudiantes beneficiados del programa de alimentación escolar</t>
  </si>
  <si>
    <t>220102900  
Beneficiarios de transporte escolar</t>
  </si>
  <si>
    <t>220103300 
Personas beneficiarias de estrategias de permanencia</t>
  </si>
  <si>
    <t>220101202 
Documentos sobre evaluación de permanencia en la educación preescolar, básica y media elaborados</t>
  </si>
  <si>
    <t>220108400  
Establecimientos educativos en operación</t>
  </si>
  <si>
    <t>220107000 
Ambientes de aprendizaje dotados</t>
  </si>
  <si>
    <t>220108400  
Sedes educativas con apoyo pedagógico para  la oferta de educación inclusiva para preescolar, básica y media</t>
  </si>
  <si>
    <t>220105700 
Modelos educativos flexibles validados</t>
  </si>
  <si>
    <t>220103000 
 Beneficiarios atendidos con modelos educativos flexibles</t>
  </si>
  <si>
    <t>220103001 
Beneficiarios atendidos con modelos educativos flexibles</t>
  </si>
  <si>
    <t xml:space="preserve">220103200  
Personas beneficiarias con modelos de alfabetización </t>
  </si>
  <si>
    <t>220106100 
Establecimientos educativos beneficiados</t>
  </si>
  <si>
    <t>220105400 
 Entidades territoriales con estrategias para la prevención de riesgos sociales en los entornos escolares implementadas</t>
  </si>
  <si>
    <t>220107500  
Eventos de promoción y prevención de los derechos  realizados</t>
  </si>
  <si>
    <t>220105600  
Modelos educativos acompañados</t>
  </si>
  <si>
    <t>220105601  
Modelos educativos para grupos étnicos acompañados</t>
  </si>
  <si>
    <t>220103401 
Instituciones educativas fortalecidas en competencias comunicativas en un segundo idioma</t>
  </si>
  <si>
    <t>220107402 
Docentes apoyados para el mejoramiento de sus competencias en un segundo idioma</t>
  </si>
  <si>
    <t>220107400 
Docentes y agentes educativos  de educación inicial, preescolar, básica y media beneficiados con estrategias de mejoramiento de sus capacidades</t>
  </si>
  <si>
    <t xml:space="preserve">220103600  
Contenidos educativos para la educación inicial, preescolar, básica y media producidos </t>
  </si>
  <si>
    <t>220100602  Establecimientos Educativos oficiales con acompañamiento en el marco de las estrategias de calidad educativa</t>
  </si>
  <si>
    <t xml:space="preserve">220103600 
Contenidos educativos para la educación inicial, preescolar, básica y media producidos </t>
  </si>
  <si>
    <t>220106902 
Sedes dotadas con materiales pedagógicos</t>
  </si>
  <si>
    <t>220103305   Eventos realizados</t>
  </si>
  <si>
    <t>220106904  
Sedes dotadas con dispositivos tecnológicos</t>
  </si>
  <si>
    <t>220100602 
Establecimientos Educativos oficiales con acompañamiento en el marco de las estrategias de calidad educativa</t>
  </si>
  <si>
    <t>220100603  
Establecimientos Educativos oficiales con acompañamiento en el marco de las estrategias de calidad educativa</t>
  </si>
  <si>
    <t>220107400  
Docentes y agentes educativos  de educación inicial, preescolar, básica y media beneficiados con estrategias de mejoramiento de sus capacidades</t>
  </si>
  <si>
    <t>220107401 
Docentes y agentes educativos  de educación inicial, preescolar, básica y media beneficiados con estrategias de mejoramiento de sus capacidades</t>
  </si>
  <si>
    <t>220103305 
Eventos realizados</t>
  </si>
  <si>
    <t>220100602 Establecimientos Educativos oficiales con acompañamiento en el marco de las estrategias de calidad educativa</t>
  </si>
  <si>
    <t>220104800 
Documentos elaborados</t>
  </si>
  <si>
    <t>220103700
  Instituciones educativas oficiales que implementan el nivel preescolar en el marco de la atención integral</t>
  </si>
  <si>
    <t>220206200  
Beneficiarios de estrategias o programas de  fomento para el acceso a la educación superior</t>
  </si>
  <si>
    <t>220206205 
 Beneficiarios de estrategias de fomento a la educación inclusiva</t>
  </si>
  <si>
    <t xml:space="preserve">220103500  
Programas y proyectos de educación pertinente articulados con el sector productivo </t>
  </si>
  <si>
    <t>220103501 
 Proyectos de investigación desarrollados de forma conjunta entre las Instituciones de educación media y el sector productivo</t>
  </si>
  <si>
    <t>220208500
 Instituciones de educación superior fortalecidas en competencias comunicativas en idiomas extranjeros</t>
  </si>
  <si>
    <t xml:space="preserve">220203900  
Entidades o instituciones de educación acompañadas en el mejoramiento de la calidad y la pertinencia de la Educación para el Trabajo y Desarrollo Humano- ETDH </t>
  </si>
  <si>
    <t>220207000  
Contenidos educativos para la educación superior  producidos</t>
  </si>
  <si>
    <t>229906000 
Sistema de Gestión implementado</t>
  </si>
  <si>
    <t>229907400  
Sistema de gestión actualizado</t>
  </si>
  <si>
    <t>220101401 
 Informes de inspección vigilancia y control del sector educativo</t>
  </si>
  <si>
    <t>229905601  
Actos administrativos elaborados</t>
  </si>
  <si>
    <t>220105001 
Establecimientos educativos conectados a internet</t>
  </si>
  <si>
    <t>220106904 
Sedes dotadas con dispositivos tecnológicos</t>
  </si>
  <si>
    <t>220104602
Instituciones educativas asistidas técnicamente en innovación educativa</t>
  </si>
  <si>
    <t>40010012 
Educación - Cobertura neta en educación - Total</t>
  </si>
  <si>
    <t>220105601 
Modelos educativos para grupos étnicos acompañados</t>
  </si>
  <si>
    <t>Fomento Empresarial Y Desarrollo Sostenible</t>
  </si>
  <si>
    <t xml:space="preserve"> Desarrollo Del Nuevo Sistema De Mercados Del Distrito</t>
  </si>
  <si>
    <t>RECUPERACIÓN Y TRANSFORMACIÓN DEL ESPACIO PÚBLICO</t>
  </si>
  <si>
    <t>GENERACIÓN DE ESPACIOS PÚBLICOS REVITALIZADOS Y ADAPTADOS PARA TODOS</t>
  </si>
  <si>
    <t>ADAPTACIÓN DEL ESPACIO PÚBLICO AL CAMBIO CLIMÁTICO</t>
  </si>
  <si>
    <t>SOSTENIBILIDAD DEL ESPACIO PÚBLICO DEL CENTRO HISTÓRICO DE CARTAGENA DE INDIAS</t>
  </si>
  <si>
    <t>CONEXIÓN ENTRE EL CASTILLO DE SAN FELIPE DE BARAJAS Y SU ÁREA DE INFLUENCIA PARA LA RECUPERACIÓN DEL PATRIMONIO ARQUEOLÓGICO, MATERIAL E INMATERIAL</t>
  </si>
  <si>
    <t xml:space="preserve">MOVILIDAD ORDENADA, SOSTENIBLE Y AMIGABLE CON EL MEDIO AMBIENTE </t>
  </si>
  <si>
    <t>Formalizar seiscientos (600) vendedores con emprendimiento y creación de pequeña empresa</t>
  </si>
  <si>
    <t>Diseñar seis (6) mobiliarios urbanos para el emprendimiento económico</t>
  </si>
  <si>
    <t>Formalizar a ciento setenta y seis (176) O.E.P. reubicados al interior del mercado</t>
  </si>
  <si>
    <t>Formalizar a seiscientos cuarenta y siete (647) O.E.P. de zonas no intervenidas en el mercado de Bazurto pendientes por formalizar en mercados sectoriales</t>
  </si>
  <si>
    <t>Recuperar y mantener ciento ochenta y cinco mil (185.000) metros cuadrados de espacios públicos</t>
  </si>
  <si>
    <t>Habilitar once mil (11.000) metros cuadrados de espacio público nuevos para el aprovechamiento económico</t>
  </si>
  <si>
    <t>Presentar doscientas (200) querellas para la recuperación del espacio público en Cartagena</t>
  </si>
  <si>
    <t>Diseñar diez mil (10.000) metros lineales de senderos peatonales</t>
  </si>
  <si>
    <t>Diseñar y construir seis (6) megaproyectos de parques con criterios de adaptación al cambio climático</t>
  </si>
  <si>
    <t>Formular e implementar un (1) Plan INTEGRAL DE PARQUES Y ZONAS VERDES</t>
  </si>
  <si>
    <t>Mejorar cinco (5) kilómetros de orillas para uso recreativo en caños, lagos y lagunas</t>
  </si>
  <si>
    <t>Formular e implementar un (1) un Plan Especial de Movilidad y  Peatonalización del Centro Histórico</t>
  </si>
  <si>
    <t>Mejorar quince (15) plazas, Parques y Plazoletas del Centro Histórico</t>
  </si>
  <si>
    <t>Elaborar un (1) Estudio de Capacidad de Carga del Espacio Público Patrimonial</t>
  </si>
  <si>
    <t>Elaborar una (1) Cartilla del Espacio Público Patrimonial</t>
  </si>
  <si>
    <t>Rehabilitar cuatro (4) espacios públicos que comunican el Centro Histórico y Castillo de San Felipe</t>
  </si>
  <si>
    <t>Construir dos (2) enlaces peatonales de cordón amurallado</t>
  </si>
  <si>
    <t>Diseñar y demarcar veinte (20 km) de ciclorrutas</t>
  </si>
  <si>
    <t>Diseñar y demarcar veinte (20) Zonas de Estacionamiento Regulado (ZER)</t>
  </si>
  <si>
    <t>Recuperar diez (10) kilómetros de bordes de costa de cuerpos de agua</t>
  </si>
  <si>
    <t>Unidades productivas vinculadas</t>
  </si>
  <si>
    <t>Instrumentos para el  mejoramiento productivo implementados</t>
  </si>
  <si>
    <t>Espacio publico adecuado</t>
  </si>
  <si>
    <t xml:space="preserve"> Espacio publico construido</t>
  </si>
  <si>
    <t xml:space="preserve"> Estudios o diseños realizados</t>
  </si>
  <si>
    <t>Parques construidos</t>
  </si>
  <si>
    <t>Documentos de planeación</t>
  </si>
  <si>
    <t>Zonas verdes adecuadas</t>
  </si>
  <si>
    <t xml:space="preserve"> Plazas mejoradas </t>
  </si>
  <si>
    <t>Estudios de pre inversión e inversión</t>
  </si>
  <si>
    <t>Espacio publico construido</t>
  </si>
  <si>
    <t>SALUD CON COBERTURA, ACCESIBILIDAD, CALIDAD E INCLUSIÓN</t>
  </si>
  <si>
    <t>DERECHOS EN SALUD Y PROMOCIÓN SOCIAL</t>
  </si>
  <si>
    <t>FORTALECIMIENTO DEL CENTRO REGULADOR DE URGENCIAS, EMERGENCIAS Y DESASTRES EN EL DISTRITO DE CARTAGENA - CRUED</t>
  </si>
  <si>
    <t>SALUD PÚBLICA</t>
  </si>
  <si>
    <t>Mantener la continuidad anual de la afiliación a seiscientas setenta y nueve mil quinientas cincuenta y cinco (679.555) personas que están afiliados al régimen subsidiado en salud</t>
  </si>
  <si>
    <t>Afiliar a veinte mil (20.000) personas nuevas al Sistema General de Seguridad Social en Salud (con o sin SISBEN)</t>
  </si>
  <si>
    <t>Mantener habilitados ciento cuarenta y dos (142) servicios de salud anualmente para la red integrada de salud del Distrito</t>
  </si>
  <si>
    <t>Monitorear y evaluar a sesenta y dos (62) Equipos Básicos de Salud que operan en el Distrito</t>
  </si>
  <si>
    <t>Construir dos (2) nuevos centros de salud en el Distrito para la protección y el aseguramiento en salud</t>
  </si>
  <si>
    <t>Inspeccionar, vigilar y controlar a sesenta (60) prestadores de salud para mejoramiento de la calidad de la atención en salud en IPS oncológicas, pediátricas y maternas</t>
  </si>
  <si>
    <t>Elaborar valoraciones clínicas multidisciplinaria del procedimiento de certificación de discapacidad y Registro de Localización y Certificación de Personas con Discapacidad a diez mil (10.000) personas del Distrito</t>
  </si>
  <si>
    <t>Vincular a treinta mil (30.000) personas en estrategias de promoción de la participación social en salud con paridad de género (pertenecientes a los grupos poblaciones vulnerables)</t>
  </si>
  <si>
    <t>Asistir anualmente a veintinueve (29) IPS con servicios del Plan de Emergencia Hospitalaria y desarrollo de capacidades en las competencias frente a las adaptaciones de posibles efectos de la variabilidad y el cambio climático</t>
  </si>
  <si>
    <t>Construir y dotar un (1) Centro Regulador de Urgencias y Emergencias con tecnología de punta</t>
  </si>
  <si>
    <t>Implementar cuatro (4) procesos de gestión de la salud pública en el marco de la ruta integral para la promoción y mantenimiento de la salud</t>
  </si>
  <si>
    <t>Vigilar y controlar anualmente con enfoque de riesgo a setecientos (700) establecimientos farmacéuticos y similares</t>
  </si>
  <si>
    <t>Realizar anualmente dos mil cien (2.100) tomas de muestras de agua y visitas a objetos de interés de Inspección, Vigilancia y Control Sanitario (IVCS) de la calidad del agua para consumo humano y de diversión</t>
  </si>
  <si>
    <t>Vigilar y controlar anualmente a siete mil seiscientos (7.600) establecimientos de interés sanitario diferentes a establecimientos de medicamentos y alimentos, incluyendo motonaves y aeronaves</t>
  </si>
  <si>
    <t>Vacunar anualmente noventa mil (90.000) animales contra la rabia</t>
  </si>
  <si>
    <t>Elaborar anualmente acciones de vigilancia en salud pública y vigilancia comunitaria a diecisiete (17) grupos de eventos de interés en salud pública</t>
  </si>
  <si>
    <t>Desarrollar anualmente acciones de salud pública a doscientas cincuenta (250) entidades en enfermedades cardiovasculares, huérfanas, diabetes mellitus, cáncer, salud visual, auditiva y salud bucal en diferentes entornos</t>
  </si>
  <si>
    <t>Implementar los diecisiete (17) productos de la Política de Salud Mental y la Política Nacional para la Prevención y Atención del Consumo de Sustancias Psicoactivas</t>
  </si>
  <si>
    <t>Desarrollar anualmente acciones en cuarenta (40) entidades de salud de Rutas Integrales de Atención en Salud relacionadas con las alteraciones nutricionales y promoción de las Guías Alimentarias Basadas en Alimentos (GABAS)</t>
  </si>
  <si>
    <t>Vigilar y controlar anualmente con enfoque de riesgo a tres mil quinientos (3.500) establecimientos y transportadores de alimentos</t>
  </si>
  <si>
    <t>Desarrollar anualmente noventa y cinco (95) acciones de salud pública para promoción de la salud materna en entidades de salud y entorno comunitario</t>
  </si>
  <si>
    <t>Desarrollar anualmente seiscientas setenta y cinco (675) acciones de salud pública para promoción de la salud sexual y reproductiva en entidades de salud, entorno comunitario y educativo, incluyendo el cumplimiento de sentencias como la C055 de 2022 de la Corte Constitucional</t>
  </si>
  <si>
    <t>Desarrollar el seguimiento anual a la vacunación de catorce mil setecientos noventa y seis (14.796) niños y niñas menores de un año con todos los biológicos del esquema de acuerdo a la edad</t>
  </si>
  <si>
    <t>Desarrollar anualmente los siete (7) componentes de la Estrategia de Gestión Integrada (EGI) de vectores en los microterritorios priorizados</t>
  </si>
  <si>
    <t>Habilitar treinta (30) salas de atención a atención a enfermedades respiratorias agudas y habilitar dos (2) Unidades de Atención Integral Comunitaria en barrios y corregimientos priorizados para la prevención, manejo y control de la IRA y la EDA en los niños y niñas menores de 5 años</t>
  </si>
  <si>
    <t>Ejecutar anualmente estrategias de salud infantil institucionales en setenta (70) instituciones prestadoras de salud priorizadas con servicios de atención materno – infantil y atención del recién nacido y ejecutar dos (2) estrategias comunitarias sobre AIEPI Comunitario y Cuidados del Recién Nacido en los diferentes entornos</t>
  </si>
  <si>
    <t>Elaborar anualmente acciones de salud pública en setenta y cinco (75) entidades sobre prevención y control de la tuberculosis en los diferentes entornos</t>
  </si>
  <si>
    <t>Elaborar anualmente acciones de salud pública en setenta y cinco (75) entidades sobre prevención y control de la lepra y prevención de la discapacidad en los diferentes entornos</t>
  </si>
  <si>
    <t>Elaborar setecientas veinte (720) acciones de promoción de entornos de trabajo seguros y prevención de enfermedades y accidentes laborales</t>
  </si>
  <si>
    <t>Personas afiliadas al régimen subsidiado  </t>
  </si>
  <si>
    <t>Personas atendidas con servicio de salud  </t>
  </si>
  <si>
    <t> Instituciones financiadas para la atención en salud a la población  </t>
  </si>
  <si>
    <t>Documentos de evaluación realizados  </t>
  </si>
  <si>
    <t>Hospitales de segundo nivel de atención construidos y dotados  </t>
  </si>
  <si>
    <t>asistencias técnica en Inspección, Vigilancia y Control realizadas </t>
  </si>
  <si>
    <t>Personas con servicio de certificación de discapacidad </t>
  </si>
  <si>
    <t>Estrategias de promoción de la participación social en salud implementadas</t>
  </si>
  <si>
    <t xml:space="preserve">Asistencias técnicas realizadas  </t>
  </si>
  <si>
    <t>Centros reguladores de urgencias, emergencias y desastres construidos y dotados  </t>
  </si>
  <si>
    <t>Estrategias de promoción de la participación social en salud implementadas  </t>
  </si>
  <si>
    <t> visitas realizadas </t>
  </si>
  <si>
    <t>Análisis realizados</t>
  </si>
  <si>
    <t>visitas realizadas  </t>
  </si>
  <si>
    <t>Campañas de gestión del riesgo para abordar situaciones de salud relacionadas con condiciones ambientales implementadas</t>
  </si>
  <si>
    <t>Campañas de gestión del riesgo para abordar condiciones crónicas prevalentes implementadas</t>
  </si>
  <si>
    <t> Campañas de gestión del riesgo en temas de trastornos mentales implementadas </t>
  </si>
  <si>
    <t xml:space="preserve">Campañas de gestión del riesgo para temas de consumo, aprovechamiento biológico, calidad e inocuidad de los alimentos implementadas  
Unidad de Medida: Número </t>
  </si>
  <si>
    <t>Campañas de gestión del riesgo en temas de salud sexual y reproductiva implementadas  </t>
  </si>
  <si>
    <t> Campañas de gestión del riesgo en temas de salud sexual y reproductiva implementadas  </t>
  </si>
  <si>
    <t>Campañas de gestión del riesgo para enfermedades inmunoprevenibles implementadas  </t>
  </si>
  <si>
    <t>Campañas de gestión del riesgo para enfermedades emergentes, reemergentes y desatendidas implementadas  </t>
  </si>
  <si>
    <t>Instituciones Prestadoras de Servicios de Salud asistidas técnicamente  </t>
  </si>
  <si>
    <t>Asistencias técnicas realizadas</t>
  </si>
  <si>
    <t>Campañas de gestión del riesgo para abordar situaciones prevalentes de origen laboral implementadas  </t>
  </si>
  <si>
    <t>https://1drv.ms/u/c/a1061ce093702cd0/EeHryAA2fTVPsOXH-04ntkkBtRUSCa_KZpyptbceWT3gVA</t>
  </si>
  <si>
    <t>https://alcart-my.sharepoint.com/:u:/g/personal/jquinterob_cartagena_gov_co/ERjqLMX9NNxCg8mhzrx__1ABaP-sXeWv65aKz82VkoFBNw</t>
  </si>
  <si>
    <t>https://alcart-my.sharepoint.com/:f:/g/personal/vycdadis_cartagena_gov_co/ErnvorkEFOxCqN3jNePKM2UB31yGe4dUx2d_HcRQflWWog?e=I9eIzo&amp;xsdata=MDV8MDJ8bmVtZWxvcEBjYXJ0YWdlbmEuZ292LmNvfGYxMTI2M2Y3ZWUzOTQ5MTQwYzJlMDhkZDIxMTNlODIwfDU5NmZhMDE0YTBiZjRkN2FhYTk2MDZkOTkwYjllNmZifDB8MHw2Mzg3MDMwOTE1NzIwMTcwNDB8VW5rbm93bnxUV0ZwYkdac2IzZDhleUpGYlhCMGVVMWhjR2tpT25SeWRXVXNJbFlpT2lJd0xqQXVNREF3TUNJc0lsQWlPaUpYYVc0ek1pSXNJa0ZPSWpvaVRXRnBiQ0lzSWxkVUlqb3lmUT09fDB8fHw%3d&amp;sdata=ZUpJZFFMMGZGaXhvbkNTK2VvTENoRFEvR1IxYnI0cFlWZ1NLNlkwTmxkbz0%3d</t>
  </si>
  <si>
    <t>https://alcart-my.sharepoint.com/:f:/g/personal/jepachecoc_cartagena_gov_co/Ei7ygEoEFe9FnAiALOG69ZwB_JwGwpEcwDRjnZ9ItwjJKA?e=Oe6AW5</t>
  </si>
  <si>
    <t>https://alcart-my.sharepoint.com/:f:/g/personal/jepachecoc_cartagena_gov_co/EiF83iFG7XNOsw0Js6GMY28B-CwolDoXNfvQ_cje6nPTIA?e=izkGlW</t>
  </si>
  <si>
    <t>https://alcart-my.sharepoint.com/:u:/g/personal/coespdadis_cartagena_gov_co/EfqBeV92NaBNubIeiJXlK2cBjY4zJjj5JW55-B66pQLWZQ?xsdata=MDV8MDJ8Y2N2ZWxhc2NvYUBjYXJ0YWdlbmEuZ292LmNvfDJjNGZhYzk4N2FiMDRjODM3ZmFiMDhkZDBlMjJhZWU4fDU5NmZhMDE0YTBiZjRkN2FhYTk2MDZkOTkwYjllNmZifDB8MHw2Mzg2ODIyNjQzMjY2NDY0ODF8VW5rbm93bnxUV0ZwYkdac2IzZDhleUpGYlhCMGVVMWhjR2tpT25SeWRXVXNJbFlpT2lJd0xqQXVNREF3TUNJc0lsQWlPaUpYYVc0ek1pSXNJa0ZPSWpvaVRXRnBiQ0lzSWxkVUlqb3lmUT09fDB8fHw%3d&amp;sdata=cVFxdFh5eENyUG5Fb3o1ZTBBZXJ0UGFkeHB0WU9tdXhsWEs5OGRkeFJacz0%3d</t>
  </si>
  <si>
    <t>Carpeta META GESTION S PUBLICA: https://alcart-my.sharepoint.com/:f:/g/personal/ccorrea_cartagena_gov_co/EjsSM2s-4cZIqdECdHDrkOkBoo3dTaWMBfmaqqXaaYzzNg?e=MZUpLH</t>
  </si>
  <si>
    <t>Carpeta META IVC MEDICAMENTOS : https://alcart-my.sharepoint.com/:f:/g/personal/ccorrea_cartagena_gov_co/EonNTz2a6y9IkO05_w1yXRYBy1D-iYyL5jLZ7Bz9OcxxgQ?e=5LjayZ</t>
  </si>
  <si>
    <t>Carpeta META IVC AGUA: https://alcart-my.sharepoint.com/:f:/g/personal/ccorrea_cartagena_gov_co/EglMTONT5PpCg6xhlfHxKH8BHcKU0AV8Y4IK-LMyvLjdBg?e=BGJXPZ</t>
  </si>
  <si>
    <t>Carpeta META SEG SANITARIA: https://alcart-my.sharepoint.com/:f:/g/personal/ccorrea_cartagena_gov_co/Eqkiwobz6h5Hiw3gAnVjjEQBc-R53HFh0MptZcXD3syn1Q?e=zUhprz</t>
  </si>
  <si>
    <t>Carpeta META ZOONOSIS: https://alcart-my.sharepoint.com/:f:/g/personal/ccorrea_cartagena_gov_co/EglMTONT5PpCg6xhlfHxKH8BHcKU0AV8Y4IK-LMyvLjdBg?e=BGJXPZ</t>
  </si>
  <si>
    <t>Carpeta META VSP:https://alcart-my.sharepoint.com/:f:/g/personal/ccorrea_cartagena_gov_co/Eie_LRWNyxdGhTJbAf7lf6QBuZnXOjdjXlLkJtqHRT14GQ?e=nGNRNn</t>
  </si>
  <si>
    <t>Carpeta META ECNT: https://alcart-my.sharepoint.com/:f:/g/personal/ccorrea_cartagena_gov_co/EtwZs-qicppNtUgaKAQPob8B6l0EhST59jur-Kwv48enZA?e=43ejeg</t>
  </si>
  <si>
    <t>Carpeta META SALUD MENTAL: https://alcart-my.sharepoint.com/:f:/g/personal/ccorrea_cartagena_gov_co/EiH176C9qVdEr9Yc9aCPilAB5R_GfoGVCpn8NrTvwRaqng?e=tBgcbO</t>
  </si>
  <si>
    <t>Carpeta META NUTRICION:https://alcart-my.sharepoint.com/:f:/g/personal/ccorrea_cartagena_gov_co/Ek7GYw7924pFn0JnC1-aE40BhQNtq0EpCYQ8ZjehjN_VZg?e=o6eTh0</t>
  </si>
  <si>
    <t>Carpeta META IVC ALIMENTOS: https://alcart-my.sharepoint.com/:f:/g/personal/ccorrea_cartagena_gov_co/EoCTru4JNU1GiVFosChF1lcBeGvy8wFOTiJAodlQcwLSQQ?e=P6yENw</t>
  </si>
  <si>
    <t>Carpeta META MATERNA: https://alcart-my.sharepoint.com/:f:/g/personal/ccorrea_cartagena_gov_co/Em_txm9pV_BLhRXYI9ppl-oBE133A-rJGVhyVbuskgI2Sg?e=Q1emvm</t>
  </si>
  <si>
    <t>Carpeta META SSR: https://alcart-my.sharepoint.com/:f:/g/personal/ccorrea_cartagena_gov_co/Ep1X2ZgZOgpOvLILxkXbP0EBfTqUTamTIxSiQC8W35oNDw?e=a3a3jb</t>
  </si>
  <si>
    <t>Carpeta META PAI-VACUNACION:https://alcart-my.sharepoint.com/:f:/g/personal/ccorrea_cartagena_gov_co/Et6ZRm8k91lKp6oAC7xPAhcBHFSeiEcyXe4w8T7v0e65bA?e=9JgC8l</t>
  </si>
  <si>
    <t>Carpeta META ETV: https://alcart-my.sharepoint.com/:f:/g/personal/ccorrea_cartagena_gov_co/EldEFXHxOGFFrbN2ajR0w6kB18z0p5hMOtS85ww_wCu5rw?e=Y6Mg8M</t>
  </si>
  <si>
    <t>Carpeta META IRA EDA: https://alcart-my.sharepoint.com/:f:/g/personal/ccorrea_cartagena_gov_co/ErIPWG4XWuBAqcmb3O4b_DABY4u-JA5OG4d5mnbvHGuZdQ?e=GL7ZlJ</t>
  </si>
  <si>
    <t>Carpeta META S INFANTIL: https://alcart-my.sharepoint.com/:f:/g/personal/ccorrea_cartagena_gov_co/Eh3breWLHOZOprsko3U_VVIBZNPlLUIi8KbBh9-Q4jhk5w?e=ZY0kFn</t>
  </si>
  <si>
    <t>Carpeta META TB: https://alcart-my.sharepoint.com/:f:/g/personal/ccorrea_cartagena_gov_co/EgZnM4O0EX5FsOV76KAoFCoBnExaRoutNkHp3V01u3dfUA?e=nLtGwt</t>
  </si>
  <si>
    <t>Carpeta META LEPRA: https://alcart-my.sharepoint.com/:f:/g/personal/ccorrea_cartagena_gov_co/EhhRt-5NCCNChZ6evPytaM0Bz41YW3f3y17JLVjHAisKxw?e=WPmhrU</t>
  </si>
  <si>
    <t>Carpeta META LABORAL: https://alcart-my.sharepoint.com/:f:/g/personal/ccorrea_cartagena_gov_co/EqVuGQTBLDFLoKRGVQE5ALYBmsnCb9mbBuT2nNjm-Zrutw?e=Ww3fc1</t>
  </si>
  <si>
    <t>UNA VIDA LIBRE DE VIOLENCIA PARA LAS MUJERES</t>
  </si>
  <si>
    <t>DERECHO A LA PAZ Y CONVIVENCIA CON EQUIDAD DE GÉNERO</t>
  </si>
  <si>
    <t>FORTALECIMIENTO A LA PROTECCIÓN DIGNA DE LAS PERSONAS MAYORES EN EL DISTRITO DE CARTAGENA</t>
  </si>
  <si>
    <t>ASISTENCIA SOCIAL E INCLUYENTE A LAS PERSONAS CON DISCAPACIDAD Y/O SU FAMILIA O CUIDADORES PARA LA SEGURIDAD HUMANA</t>
  </si>
  <si>
    <t>UNIDOS PARA LA INCLUSIÓN PRODUCTIVA DE LAS PERSONAS CON DISCAPACIDAD</t>
  </si>
  <si>
    <t>CIUDADANOS HABITANTES DE CALLE CON PROTECCIÓN SOCIAL Y GARANTÍA DE DERECHOS</t>
  </si>
  <si>
    <t>ATENCIÓN INTEGRAL AL MIGRANTE</t>
  </si>
  <si>
    <t>CARTAGENA DIVERSA</t>
  </si>
  <si>
    <t>SISTEMA DISTRITAL DEL CUIDADO</t>
  </si>
  <si>
    <t>ENTORNOS SEGUROS PARA LA PRIMERA INFANCIA</t>
  </si>
  <si>
    <t>AVANZANDO HACIA UNA INFANCIA Y ADOLESCENCIA PROTEGIDA Y SIN VIOLENCIAS</t>
  </si>
  <si>
    <t>JUGANDO Y PARTICIPANDO LOS DERECHOS DE LA NIÑEZ VAMOS IMPULSANDO</t>
  </si>
  <si>
    <t>DERECHO AL TRABAJO EN CONDICIONES DE IGUALDAD Y DIGNIDAD PARA LA MUJER</t>
  </si>
  <si>
    <t>AVANZAMOS PARA FORTALECER LA ECONOMÍA POPULAR Y GENERAR MEJORES INGRESOS PARA NUESTRAS FAMILIAS</t>
  </si>
  <si>
    <t>INCLUSIÓN PRODUCTIVA Y SOCIAL DE LA AGRICULTURA CAMPESINA, FAMILIAR Y COMUNITARIA</t>
  </si>
  <si>
    <t>EXTENSIÓN AGROPECUARIA, INFRAESTRUCTURA Y ACTIVOS PRODUCTIVOS PARA LA COMPETITIVIDAD AGROPECUARIA Y LA SOBERANÍA ALIMENTARIA</t>
  </si>
  <si>
    <t>CARTAGENA CIUDAD DE PESCADORES</t>
  </si>
  <si>
    <t>BIENESTAR ANIMAL Y PROTECCIÓN DE LA VIDA SILVESTRE</t>
  </si>
  <si>
    <t>PROMOCIÓN Y GARANTÍA PARA LA PARTICIPACIÓN SOCIOPOLÍTICA JUVENIL</t>
  </si>
  <si>
    <t>DERECHO A LA PARTICIPACIÓN Y REPRESENTACIÓN CON EQUIDAD DE GÉNERO</t>
  </si>
  <si>
    <t>ATENCIÓN INTEGRAL PARA LAS COMUNIDADES INDÍGENAS</t>
  </si>
  <si>
    <t>MUJER INDÍGENA, FAMILIA Y GENERACIÓN DE INGRESOS</t>
  </si>
  <si>
    <t>Atender a cinco mil (5.000) mujeres víctimas de violencia basada en género o en riesgo de padecerla con servicios de orientación psicosocial y jurídica</t>
  </si>
  <si>
    <t>Proteger doscientas (200) mujeres víctimas de violencia, sus hijos e hijas y familia dependiente en la casa refugio</t>
  </si>
  <si>
    <t>Ejecutar cuatro (4) campañas sobre nuevas masculinidades como estrategia de prevención y erradicación contra estereotipos nocivos de género</t>
  </si>
  <si>
    <t>Vincular a doscientas (200) mujeres víctimas del conflicto armado como constructoras de paz en estrategias de prevención de las violencias basadas en género</t>
  </si>
  <si>
    <t>Ejecutar una (1) acción afirmativa anual para la asistencia y la atención de mujeres víctimas del conflicto armado</t>
  </si>
  <si>
    <t>Atender anualmente 4.194 personas mayores en centros de vida</t>
  </si>
  <si>
    <t>Atender anualmente cinco mil seiscientas ochenta y un (5.681) personas mayores en Grupos Organizados</t>
  </si>
  <si>
    <t>Construir y dotar cuatro (4) Centros de Vida en el Distrito</t>
  </si>
  <si>
    <t>Construir y dotar un (1) hogar geriátrico para personas mayores en el Distrito</t>
  </si>
  <si>
    <t>Adecuar diez (10) Centros de Vida para el adulto mayor</t>
  </si>
  <si>
    <t>Crear e implementar un (1) Programa Integral de Educación, Atención y Seguimiento para la Población Longeva y sus Cuidadores</t>
  </si>
  <si>
    <t>Atender ciento cincuenta (150) personas mayores permanentemente en estado de maltrato y/o abandono</t>
  </si>
  <si>
    <t>Actualizar y socializar una (1) ruta de atención a los adultos mayores maltratados o en estado de abandono</t>
  </si>
  <si>
    <t>Atender a tres mil cuatrocientas cincuenta y dos (3.452) personas con discapacidad con programas de la oferta institucional de la Secretaría de Participación y Desarrollo Social</t>
  </si>
  <si>
    <t>Implementar cuatro (4) espacios lúdicos inclusivos para niños, niñas y adolescentes con discapacidad en el Distrito</t>
  </si>
  <si>
    <t>Crear doscientas (200) unidades productivas de personas con discapacidad</t>
  </si>
  <si>
    <t>Elaborar cuatro (4) caracterizaciones de la vocación productiva de personas con discapacidad</t>
  </si>
  <si>
    <t>Vincular veinte (20) empresas o emprendimientos de personas con discapacidad a eventos de interés del Distrito</t>
  </si>
  <si>
    <t>Vincular a sesenta (60) personas con discapacidad a rutas de empleo</t>
  </si>
  <si>
    <t>Desarrollar una (1) caracterización anual de ciudadanos habitantes de calle</t>
  </si>
  <si>
    <t>Implementar cuarenta (40) jornadas de atención humanitaria a ciudadanos habitantes de calle</t>
  </si>
  <si>
    <t>Atender anualmente ochenta (80) ciudadanos habitantes de calle en hogares de paso</t>
  </si>
  <si>
    <t>Vincular a ochenta (80) ciudadanos habitantes de calle en procesos de rehabilitación y/o resocialización</t>
  </si>
  <si>
    <t>Beneficiar a tres mil quinientas treinta y cuatro (3.534) personas migrantes, retornados y de acogida, con asistencia técnica y acompañamiento productivo y empresarial desde la ruta de inclusión productiva</t>
  </si>
  <si>
    <t>Vincular laboralmente a cincuenta y cinco (55) nuevos migrantes, retornados y de acogida desde la ruta de inclusión productiva</t>
  </si>
  <si>
    <t>Asistir a quinientas (500) personas LGBTIQ+ para acceder a programas de formación para el trabajo y de educación técnica y tecnológica</t>
  </si>
  <si>
    <t>Financiar doscientos (200) emprendimientos, negocios y/o proyectos productivos liderados por personas con orientaciones sexuales e identidades de género diversas.</t>
  </si>
  <si>
    <t>Crear una (1) ruta de atención integral de violencias</t>
  </si>
  <si>
    <t>Implementar ocho (8) procesos de sensibilización a diferentes comunidades para propiciar la transformación de imaginarios sociales frente a personas con orientaciones sexuales e identidades de género diversas y sectores LGBTIQ+</t>
  </si>
  <si>
    <t>Desarrollar ocho (8) campañas de promoción y prevención de la salud, salud sexual y reproductiva y salud mental dirigida a personas con orientaciones sexuales e identidades de género diversas y sectores LGBTIQ+</t>
  </si>
  <si>
    <t>Crear cuatro (4) alianzas público_x0002_populares con organizaciones de cuidado comunitario (1 al año)</t>
  </si>
  <si>
    <t>Diseñar e implementar una (1) ruta del cuidado con una canasta de servicios en articulación del sector público y privado para cuidadores y agentes del cuidado</t>
  </si>
  <si>
    <t>Diseñar, estructurar e implementar un (1) Sistema Distrital de Cuidado</t>
  </si>
  <si>
    <t>Crear cuatro (4) acciones de transformación cultural para la democratización del cuidado (nuevas masculinidades)</t>
  </si>
  <si>
    <t>Atender a dos mil ochocientos (2.800) niñas y niños en primera infancia en el marco de la atención integral anualmente</t>
  </si>
  <si>
    <t>Vincular a treinta y tres mil ochocientos veintidós (33.822) de padres, madres, y cuidadores en acciones de formación para el fortalecimiento de vínculos, la crianza amorosa y la promoción de sus derechos</t>
  </si>
  <si>
    <t>Construir y dotar dos (2) Centros de Desarrollo Infantil en el Distrito</t>
  </si>
  <si>
    <t>Adecuar tres (3) Centros de Desarrollo Infantil</t>
  </si>
  <si>
    <t>Vincular a treinta y seis mil (36.000) niños, niñas y adolescentes en actividades para la prevención y desvinculación de situación o riesgo de todo tipo de violencia</t>
  </si>
  <si>
    <t>Beneficiar a cuatrocientos ochenta (480) niños, niñas y adolescentes anualmente con acciones de prevención de amenazas o vulneración de derechos a través del Hogar de Protección</t>
  </si>
  <si>
    <t>Actualizar y socializar una (1) ruta para la atención y protección de niños y niñas contra la Explotación Sexual Comercial de Niños Niñas y Adolescentes</t>
  </si>
  <si>
    <t>Formar a ocho mil (8.000) padres, madres y cuidadores en prevención de las violencias y buena crianza a niños, niñas y adolescentes</t>
  </si>
  <si>
    <t>Vincular a sesenta y tres mil (63.000) niños, niñas y adolescentes en actividades lúdicas extramurales y del ejercicio del derecho al juego en las ludotecas distritales</t>
  </si>
  <si>
    <t>Vincular a dos mil trescientos (2.300) niños, niñas y adolescentes en acciones de promoción del derecho a la participación y a la asociación</t>
  </si>
  <si>
    <t>Cualificar mil trescientos (1.300) mujeres para la inserción laboral acorde a la pertinencia y necesidades del mercado laboral de la ciudad</t>
  </si>
  <si>
    <t>Elaborar una (1) caracterización socio empresarial de familias vulnerables atendidas en el Distrito</t>
  </si>
  <si>
    <t>Formar y asistir con fortalecimiento productivo a cuatro mil (4.000) personas vulnerables</t>
  </si>
  <si>
    <t>Desarrollar una (1) feria anual de emprendimiento en el Distrito priorizando mujeres y jóvenes</t>
  </si>
  <si>
    <t>Financiar y formalizar cien (100) negocios y/o proyectos productivos liderados por mujeres</t>
  </si>
  <si>
    <t>Formar a dos mil (2.000) jóvenes en emprendimientos e inclusión productiva</t>
  </si>
  <si>
    <t>Apoyar financieramente seiscientos (600) emprendimientos juveniles</t>
  </si>
  <si>
    <t>Formar y certificar a cuatrocientos (400) jóvenes para la vinculación e inserción en el mercado laboral</t>
  </si>
  <si>
    <t>Crear cuatro (4) espacios o acciones de promoción para la vinculación laboral de jóvenes al trabajo formal y promoción del primer empleo</t>
  </si>
  <si>
    <t>Desarrollar diez (10) procesos productivos de agricultura campesina familiar y comunitaria</t>
  </si>
  <si>
    <t>Atender a mil setecientos sesenta y siete (1.767) mujeres rurales con servicios de extensión agropecuaria</t>
  </si>
  <si>
    <t>Atender a doscientas (200) mujeres afro rurales con servicios de extensión agropecuaria</t>
  </si>
  <si>
    <t>Atender a cien (100) mujeres indígenas en el fortalecimiento de las actividades propias</t>
  </si>
  <si>
    <t>Implementar tres (3) circuitos cortos de comercialización</t>
  </si>
  <si>
    <t>Formular y ejecutar un (1) Plan de Extensión Agropecuaria del Distrito</t>
  </si>
  <si>
    <t>Atender a tres mil seiscientos cincuenta y dos (3.652) productores con servicios de extensión agropecuaria</t>
  </si>
  <si>
    <t>Consolidar dos (2) encadenamientos y/o cadenas productivas para garantizar el derecho humano a la alimentación</t>
  </si>
  <si>
    <t>Dotar veinte (20) organizaciones de pescadores (pertenecientes a grupos étnicos)</t>
  </si>
  <si>
    <t>Formular y ejecutar tres (3) procesos productivos en producción, reproducción y mejoramiento genético (bovina y/o especies menores)</t>
  </si>
  <si>
    <t>Crear cuatro (4) procesos asociativos para fortalecer las capacidades y competencias agropecuarias</t>
  </si>
  <si>
    <t>Asistir veinte (20) emprendimientos rurales orientados a la generación de valor agregado</t>
  </si>
  <si>
    <t>Formular e implementar dos (2) proyectos de maricultura</t>
  </si>
  <si>
    <t>Desarrollar cuatro (4) acciones para el fortalecimiento de la mujer en el ejercicio de la pesca</t>
  </si>
  <si>
    <t>Crear un (1) Centro de Acopio Integral</t>
  </si>
  <si>
    <t>Crear una (1) escuela de pescadores de saberes ancestrales</t>
  </si>
  <si>
    <t>Elaborar (1) prueba bromatológica en los peces de la Bahía de Cartagena</t>
  </si>
  <si>
    <t>Elaborar (1) prueba ambiental en los peces de la Bahía de Cartagena</t>
  </si>
  <si>
    <t>Desarrollar doce (12) actividades por año para promover la protección y bienestar animal en sectores turísticos</t>
  </si>
  <si>
    <t>Estandarizar tres (3) protocolos para la atención a animales domésticos y silvestres</t>
  </si>
  <si>
    <t>Crear tres (3) módulos o aplicativos funcionales de software integrados en una plataforma web de acceso abierto</t>
  </si>
  <si>
    <t>Atender a veinte mil (20.000) animales por año en jornadas de salud, prevención y protección animal</t>
  </si>
  <si>
    <t>Censar cien mil (100.000) animales domésticos</t>
  </si>
  <si>
    <t>Crear y poner en operación un (1) Centro de Bienestar Animal del Distrito</t>
  </si>
  <si>
    <t>Dotar tres (3) unidades móviles de atención veterinaria</t>
  </si>
  <si>
    <t>Conformar un (1) voluntariado juvenil distrital</t>
  </si>
  <si>
    <t>Crear una (1) escuela de formación en liderazgo juvenil</t>
  </si>
  <si>
    <t>Vincular ocho mil (8.000) jóvenes en programas de formación sociopolítica y habilidades para la vida</t>
  </si>
  <si>
    <t>Implementar cuatro (4) programas (uno por año) para el fortalecimiento de los derechos de la Juventud</t>
  </si>
  <si>
    <t>Acompañar con apoyo técnico, administrativo y logístico al Consejo Distrital de Juventud y Plataforma de Juventudes</t>
  </si>
  <si>
    <t>Crear un (1) Consejo Consultivo de Mujeres y Equidad de Género</t>
  </si>
  <si>
    <t>Formar a tres mil (3.000) mujeres para la participación sociopolítica, liderazgo e incidencia política en el Distrito</t>
  </si>
  <si>
    <t>Diseñar, construir y dotar una (1) Casa de la Mujer para su operación y/o funcionamiento</t>
  </si>
  <si>
    <t>Vincular a quinientos (500) niños, niñas y adolescentes indígenas en actividades lúdicas extramurales y del ejercicio del derecho al juego</t>
  </si>
  <si>
    <t>Financiar sesenta (60) emprendimientos de mujeres indígenas distribuidas en los 6 Cabildos del Distrito</t>
  </si>
  <si>
    <t>Atender a cien (100) mujeres indígenas en el fortalecimiento de sus actividades propias</t>
  </si>
  <si>
    <t>Atender a cien (100) mujeres indígenas con servicios de extensión agropecuaria</t>
  </si>
  <si>
    <t>Casos atendidos</t>
  </si>
  <si>
    <t>Personas en riesgo extraordinario y extremo protegidas</t>
  </si>
  <si>
    <t>Escuelas territoriales de convivencia creadas en las regiones</t>
  </si>
  <si>
    <t>Adultos mayores atendidos con servicios integrales</t>
  </si>
  <si>
    <t>Centros de día para el adulto mayor construidos y dotados</t>
  </si>
  <si>
    <t>Centros de protección social para el adulto mayor construidos y dotados</t>
  </si>
  <si>
    <t>Centros de día para el adulto mayor adecuados</t>
  </si>
  <si>
    <t>Personas con discapacidad atendidas con servicios integrales</t>
  </si>
  <si>
    <t>Centros de atención integral para personas con discapacidad dotados</t>
  </si>
  <si>
    <t>Instancias territoriales de coordinación institucional asistidas y apoyadas</t>
  </si>
  <si>
    <t>Estrategia en sitio implementada</t>
  </si>
  <si>
    <t>Estrategias implementadas</t>
  </si>
  <si>
    <t>Documentos de investigación realizados</t>
  </si>
  <si>
    <t>Jornadas Realizadas</t>
  </si>
  <si>
    <t xml:space="preserve">Personas atendidas con servicios integrales </t>
  </si>
  <si>
    <t>Proyectos productivos formulados</t>
  </si>
  <si>
    <t>Personas vinculadas a empleo formal para población vulnerable</t>
  </si>
  <si>
    <t>Personas beneficiadas</t>
  </si>
  <si>
    <t>Eventos Realizados</t>
  </si>
  <si>
    <t>Campañas Realizadas</t>
  </si>
  <si>
    <t>Alianzas formalizadas</t>
  </si>
  <si>
    <t>Documentos de lineamientos técnicos elaborados</t>
  </si>
  <si>
    <t>Niños y niñas atendidos en Servicio integrales</t>
  </si>
  <si>
    <t>Familias pertenecientes a cada comunidad atendida</t>
  </si>
  <si>
    <t>Edificaciones de atención integral a la primera infancia construidas</t>
  </si>
  <si>
    <t>Edificaciones de atención a la primera infancia adecuadas</t>
  </si>
  <si>
    <t>Niños, niñas, adolescentes y jóvenes beneficiados</t>
  </si>
  <si>
    <t>Niños, niñas, adolescentes y jóvenes atendidios en los servicios de restablecimiento en la administración de justicia</t>
  </si>
  <si>
    <t>Niños, niñas y adolescentes atendidos</t>
  </si>
  <si>
    <t>Personas formadas</t>
  </si>
  <si>
    <t>Documento de investigación realizado</t>
  </si>
  <si>
    <t>Eventos comerciales apoyados</t>
  </si>
  <si>
    <t>Unidades productivas capitalizadas</t>
  </si>
  <si>
    <t xml:space="preserve"> Personas capacitadas</t>
  </si>
  <si>
    <t>Pequeños productores rurales asistidos técnicamente</t>
  </si>
  <si>
    <t>Productores beneficiados con estrategias de fomento a la asociatividad</t>
  </si>
  <si>
    <t>Asociaciones u organizaciones apoyadas</t>
  </si>
  <si>
    <t>Proyectos asociativos estructurados</t>
  </si>
  <si>
    <t>Unidades productivas beneficiadas</t>
  </si>
  <si>
    <t>Eventos realizados</t>
  </si>
  <si>
    <t>Centros de acopio adecuados</t>
  </si>
  <si>
    <t>Documentos metodológicos elaborados</t>
  </si>
  <si>
    <t>Documento de investigación</t>
  </si>
  <si>
    <t>Instancias territoriales asistidas técnicamente</t>
  </si>
  <si>
    <t>Animales atendidos en el coso municipal</t>
  </si>
  <si>
    <t>Animales atendidos</t>
  </si>
  <si>
    <t>Infraestructura para el bienestar animal construida y dotada</t>
  </si>
  <si>
    <t>Infraestructura para el bienestar animal construida</t>
  </si>
  <si>
    <t>Instancia creada</t>
  </si>
  <si>
    <t>Documento de lineamientos tecnicos</t>
  </si>
  <si>
    <t>Instancia apoyada</t>
  </si>
  <si>
    <t>Estudios de preinversión elaborados</t>
  </si>
  <si>
    <t>Servidores con Esplendor Construyendo Ciudad</t>
  </si>
  <si>
    <t>Ciudadanía Diversa, Participativa y Propulsora de Desarrollo</t>
  </si>
  <si>
    <t>Cartageneidad con Orgullo y Esplendor</t>
  </si>
  <si>
    <t>Cartagena Brilla con Cultura Ciudadana</t>
  </si>
  <si>
    <t>Escuela de Gobernanza e Innovación Pública</t>
  </si>
  <si>
    <t>Formar y cualificar 2.198 servidores públicos y contratistas de todas las dependencias y entidades del Distrito de Cartagena.</t>
  </si>
  <si>
    <t>Crear e implementar cuatro (4) estrategias de formación en cultura tributaria dirigidas a servidores públicos y contratistas del Distrito.</t>
  </si>
  <si>
    <t>Realizar ochenta (80) procesos de formación a ciudadanos</t>
  </si>
  <si>
    <t>Realizar veinte (20) procesos de formación a ciudadanos pertenecientes a grupos étnicos</t>
  </si>
  <si>
    <t>Desarrollar cuarenta (40) procesos de formación con enfoque inclusivo, diferencial y territorial</t>
  </si>
  <si>
    <t>Realizar dieciséis (16) mesas de planeación y participación dirigidas a distintos grupos de población con enfoque inclusivo, diferencial y territorial</t>
  </si>
  <si>
    <t>Implementar cuatro (4) estrategias pedagógicas para promover el orgullo y el sentido de pertenencia por la ciudad</t>
  </si>
  <si>
    <t>Implementar ciento treinta y ocho  (138) iniciativas de cultura ciudadana</t>
  </si>
  <si>
    <t>Implementar ocho (8) estrategias pedagógicas para fortalecer la cultura vial y el adecuado uso del Sistema Integrado de Transporte Masivo</t>
  </si>
  <si>
    <t>Crear e implementar cuatro (4) estrategias de formación en cultura tributaria</t>
  </si>
  <si>
    <t xml:space="preserve">Implementar cuatro (4) estrategias de promoción de prácticas para el cuidado y el desarrollo integral del ser humano </t>
  </si>
  <si>
    <t>Implementar cuatro (4) estrategias para fomentar el respeto y la prevención del maltrato contra la mujer</t>
  </si>
  <si>
    <t>Realizar doce (12) mesas de gobernanza para el seguimiento a indicadores de ciudad</t>
  </si>
  <si>
    <t>Desarrollar cuatro (4) procesos de formación en gobernanza e innovación pública</t>
  </si>
  <si>
    <t>Personas capacitadas (princpal)</t>
  </si>
  <si>
    <t>Espacios de participación promovidos (principal)</t>
  </si>
  <si>
    <t>Estrategias de promoción de la garantía de derechos implementadas</t>
  </si>
  <si>
    <t>Proyectos de convivencia y seguridad ciudadana apoyados financieramente (principal)</t>
  </si>
  <si>
    <t>No programada</t>
  </si>
  <si>
    <t>Sistemas de información actualizados</t>
  </si>
  <si>
    <t>CONOCIMIENTO DEL RIESGO</t>
  </si>
  <si>
    <t>REDUCCIÓN DEL RIESGO</t>
  </si>
  <si>
    <t>MANEJO DE DESASTRES</t>
  </si>
  <si>
    <t>Actualizar y adoptar un (l) Plan Distrital de Gestión de Riesgo</t>
  </si>
  <si>
    <t>Mantener actualizado un (1) sistema de información de conocimiento del riesgo</t>
  </si>
  <si>
    <t>Llevar a ciento ocho (108) el número de inventarios de asentamientos en zonas de alto riesgo elaborados</t>
  </si>
  <si>
    <t>Implementar un (1) sistema de comunicación de gestión del riesgo con todos los actores que integran la gestión de riesgo del Distrito</t>
  </si>
  <si>
    <t>Coordinar veintitrés (23) acciones para mitigación y atención de desastres</t>
  </si>
  <si>
    <t>Formar ciento treinta y dos (132) organizaciones comunitarias en prevención y gestión de los riesgos</t>
  </si>
  <si>
    <t>Actualizar y adoptar una (1) Estrategia de Respuesta a Emergencias del Distrito de Cartagena</t>
  </si>
  <si>
    <t>Atender dos mil (2.000) emergencias de riesgo que se presenten en el Distrito</t>
  </si>
  <si>
    <t>Entregar mil cuatrocientos cincuenta (1.450) beneficios económicos a familias afectadas en los distintos eventos manejados por la Oficina Asesora para la Gestión de Riesgo de Desastres</t>
  </si>
  <si>
    <t xml:space="preserve"> Documentos de planeación elaborados</t>
  </si>
  <si>
    <t xml:space="preserve"> Documentos de investigación elaborados</t>
  </si>
  <si>
    <t xml:space="preserve"> Módulos de Tecnologías de Información y Comunicaciones (TIC) actualizados</t>
  </si>
  <si>
    <t>Obras de infraestructura para la reducción del riesgo de desastres realizadas</t>
  </si>
  <si>
    <t>Estrategia para la respuesta a emergencias actualizada</t>
  </si>
  <si>
    <t xml:space="preserve"> Emergencias y desastres atendidas</t>
  </si>
  <si>
    <t>Personas afectadas por situaciones de emergencia, desastre o declaratorias de calamidad pública apoyadas</t>
  </si>
  <si>
    <t>Identificación para la superación de la pobreza extrema</t>
  </si>
  <si>
    <t>Salud para la superación de la pobreza extrema</t>
  </si>
  <si>
    <t>Educación para la superación de la pobreza extrema</t>
  </si>
  <si>
    <t>Habitabilidad para la superación de la pobreza extrema</t>
  </si>
  <si>
    <t xml:space="preserve">Ingreso y Trabajo para la Superación de la Pobreza Extrema </t>
  </si>
  <si>
    <t>Bancarización para la superación de la pobreza extrema</t>
  </si>
  <si>
    <t>Dinámica familiar para la superación de la pobreza extrema</t>
  </si>
  <si>
    <t>Seguridad alimentaria y nutrición para la superación de la pobreza extrema</t>
  </si>
  <si>
    <t>Acceso a la justicia para la superación de la pobreza extrema</t>
  </si>
  <si>
    <t>Fortalecimiento institucional para la superación de la pobreza extrema</t>
  </si>
  <si>
    <t>Garantizar el derecho a la identificación de dieciséis mil (16.000) personas</t>
  </si>
  <si>
    <t>Acompañar a dos mil doscientas (2.200) personas en la definición de su situación militar</t>
  </si>
  <si>
    <t>Coordinar la afiliación para cinco mil (5.000) personas en pobreza extrema, víctimas del conflicto armado, migrantes y retornados al Sistema General de Seguridad Social</t>
  </si>
  <si>
    <t>Formar doce mil (12.000) nuevas personas en pobreza extrema en asuntos de salud integral</t>
  </si>
  <si>
    <t>Elaborar una (1) caracterización de los Consejos Comunitarios y Cabildo para el fortalecimiento de la práctica de medicina ancestral</t>
  </si>
  <si>
    <t>Vincular cinco mil quinientos cincuenta y seis (5.556) niños, niñas y adolescentes en pobreza extrema al sistema educativo en articulación con la Secretaría de Educación Distrital</t>
  </si>
  <si>
    <t>Vincular catorce mil (14.000) jóvenes y adultos en pobreza extrema en programas de  acceso  a educación técnica.</t>
  </si>
  <si>
    <t xml:space="preserve">Formar a veinticinco mil familias (25.000) sobre el valor de la educación
</t>
  </si>
  <si>
    <t>Implementar programas de retención escolar en cincuenta (50) Instituciones Educativas Oficiales</t>
  </si>
  <si>
    <t xml:space="preserve">Mejorar cinco mil (5.000)  unidades  de vivienda en sectores en pobreza extrema del Distrito de Cartagena </t>
  </si>
  <si>
    <t>Dotar con capital de trabajo y formación empresarial a ocho mil (8.000) familias en pobreza extrema</t>
  </si>
  <si>
    <t>Apoyar técnica y financieramente a tres mil ochocientos (3.800) emprendimientos y/o unidades productivas</t>
  </si>
  <si>
    <t>Impactar a ochenta (80) organizaciones de economía popular integradas por población de pobreza extrema en economía solidaria</t>
  </si>
  <si>
    <t>Crear un (1) Centro de Oportunidades para el Empleo del Distrito de Cartagena</t>
  </si>
  <si>
    <t>Gestionar la vinculación de empleo formal para tres mil doscientas (3.200) personas en pobreza extrema</t>
  </si>
  <si>
    <t>Vincular veinte mil (20.000) Personas en pobreza extrema vinculadas  al sistema financiero.</t>
  </si>
  <si>
    <t>Lograr acceso a crédito financiero para tres mil (3.000) familias en pobreza extrema</t>
  </si>
  <si>
    <t>Formar mil noventa y dos (1.092) nuevos miembros de familias en el Distrito de Cartagena en prevención al consumo de sustancias psicoactivas</t>
  </si>
  <si>
    <t>Implementar cuatro (4) estrategias de prevención de violencia basada en género y violencia intrafamiliar para familias en pobreza extrema</t>
  </si>
  <si>
    <t>Coordinar y elaborar ciento cincuenta (150) talleres lúdicos recreativos para generar códigos de convivencia con organizaciones de base comunitaria</t>
  </si>
  <si>
    <t>Atender diez mil (10.000) niños en primera infancia, personas mayores y población con discapacidad con la estrategia de ollas comunitarias</t>
  </si>
  <si>
    <t>Atender a cincuenta y un mil (51.000) personas con la estrategia Hambre Cero</t>
  </si>
  <si>
    <t>Realizar noventa y seis (96) eventos de Mercados campesinos</t>
  </si>
  <si>
    <t xml:space="preserve">Crear diecisiete (17) rutas de atención que permitan la atención oportuna para garantizar derechos y resolver conflictos
</t>
  </si>
  <si>
    <t>Implementar cuatro (4) estrategias de comunicación para dar a conocer las rutas del Plan de Emergencia Social</t>
  </si>
  <si>
    <t>Desarrollar ciento veinte (120) jornadas de atención integral a la comunidad "Gobierno al Barrio".</t>
  </si>
  <si>
    <t>Desarrollar setenta y dos (72) jornadas de diálogos y gobernanza en el Distrito de Cartagena a través de la estrategia “Encuentros Barriales”</t>
  </si>
  <si>
    <t>Brindar asistencia técnica y apoyo financiero a doscientas (200) unidades productivas de los Cabildos Indígenas presentes en el Distrito</t>
  </si>
  <si>
    <t xml:space="preserve">Usuarios al sistema </t>
  </si>
  <si>
    <t>Beneficios potenciales para quienes se gestiona la oferta social</t>
  </si>
  <si>
    <t>Beneficiarios potenciales para quienes gestiona la oferta social</t>
  </si>
  <si>
    <t>Hogares con acompañamiento familiar</t>
  </si>
  <si>
    <t>Personas inscritas</t>
  </si>
  <si>
    <t xml:space="preserve">Usuarios del sistema </t>
  </si>
  <si>
    <t>Viviendas de interes prioritario mejoradas</t>
  </si>
  <si>
    <t>Unidades prodcutivas colectivas fortalecidas</t>
  </si>
  <si>
    <t>Familias beneficiadas con trasferencias monetarias no condicionadas</t>
  </si>
  <si>
    <t>Numero de usuarios</t>
  </si>
  <si>
    <t>Personas beneficiadas con raciones de alimentos</t>
  </si>
  <si>
    <t>Visictantes que consulten el sitio web leg al App</t>
  </si>
  <si>
    <t xml:space="preserve">Estrategias de acceso a la justicia desarrolladas </t>
  </si>
  <si>
    <t>Espacios de integración de oferta publica generados</t>
  </si>
  <si>
    <t xml:space="preserve">Espacios de participacion promovidos </t>
  </si>
  <si>
    <t>Educación, cultura y seguridad vial para avanzar</t>
  </si>
  <si>
    <t>Movilidad ordenada, sostenible y amigable con el medio ambiente</t>
  </si>
  <si>
    <t>Fortalecimiento de la gestión administrativa y operativa del Departamento Administrativo de Tránsito y Transporte DATT</t>
  </si>
  <si>
    <t>Formar a 100.000 actores viales en educación y cultura para la seguridad vial</t>
  </si>
  <si>
    <t>Formar y vincular a 400 mujeres como gestoras de educación , cultura y seguridad vial</t>
  </si>
  <si>
    <t xml:space="preserve">Vincular a 180  instituciones educativas al programa rutas educativas seguras </t>
  </si>
  <si>
    <t xml:space="preserve">Actualizar e implementar en su totalidad un (1) Plan Local de Seguridad Vial </t>
  </si>
  <si>
    <t xml:space="preserve">Instalar 2.289 señales verticales </t>
  </si>
  <si>
    <t xml:space="preserve">Demarcar 190,58 kilómetros  de marcas longitudinales </t>
  </si>
  <si>
    <t>Diseñar y demarcar 20 kilómetros de ciclorutas</t>
  </si>
  <si>
    <t>Ampliar (1) red semafórica de la ciudad</t>
  </si>
  <si>
    <t>Actualizar y normalizar 14 rutas del Transporte Público Colectivo</t>
  </si>
  <si>
    <t>Erradicar 10 estaciones satélites de transporte informal</t>
  </si>
  <si>
    <t>Intervenir y mejorar  18 puntos críticos de movilidad</t>
  </si>
  <si>
    <t>Elaborar (1)  caracterización  socioeconómica  de mototrabajadores</t>
  </si>
  <si>
    <t>Diseñar y demarcar  20 zonas  de estacionamiento regulado (ZER)</t>
  </si>
  <si>
    <t>Sustituir 119 VTA dedicados al transporte de cargas livianas</t>
  </si>
  <si>
    <t>Sustituir 60 VTA dedicados al servicio turístico</t>
  </si>
  <si>
    <t>Dotar las 3 sedes del DATT con logística para mejorar  la gestión administrativa y operativa en la prestación del servicio</t>
  </si>
  <si>
    <t xml:space="preserve">Recuperar  $ 117.002 Millones de la cartera del DATT  </t>
  </si>
  <si>
    <t xml:space="preserve">Diseñar un  portafolio virtual  para oferta  de  trámites y servicios </t>
  </si>
  <si>
    <t>Instalar 30 puntos de la ciudad con sistema de monitoreo, control y fiscalización electrónica del tránsito</t>
  </si>
  <si>
    <t>Personas beneficiadas de estrategias de educación informal</t>
  </si>
  <si>
    <t>Entidades asistidas técnicamente</t>
  </si>
  <si>
    <t>0,25</t>
  </si>
  <si>
    <t xml:space="preserve">Señales verticales instaladas </t>
  </si>
  <si>
    <t>Demarcación horizontal longitudinal realizada</t>
  </si>
  <si>
    <t>190,58</t>
  </si>
  <si>
    <t>Vías con obras complementarias de seguridad vial</t>
  </si>
  <si>
    <t>Semáforos actualizados</t>
  </si>
  <si>
    <t>Operativos de control realizados</t>
  </si>
  <si>
    <t xml:space="preserve">Sitio crítico estabilizado en vía urbana </t>
  </si>
  <si>
    <t>Documentos de estudios técnicos realizados</t>
  </si>
  <si>
    <t>Celdas de estacionamiento regulado disponibles</t>
  </si>
  <si>
    <t>Planes de negocios financiados</t>
  </si>
  <si>
    <t>Unidades productivas creadas</t>
  </si>
  <si>
    <t>Servicio de saneamiento fiscal y financiero</t>
  </si>
  <si>
    <t>Vías con tecnología implementada para la seguridad ciudadana</t>
  </si>
  <si>
    <t>PROTECCIÓN COSTERA</t>
  </si>
  <si>
    <t>PROGRAMA: SOLUCIONES VIALES PARA LA COMPETITIVIDAD A TRAVÉS DE CONTRIBUCIÓN POR VALORIZACIÓN</t>
  </si>
  <si>
    <t xml:space="preserve"> PROGRAMA: RECUPERACIÓN DEL SISTEMA DE CANALES Y DRENAJES PLUVIALES</t>
  </si>
  <si>
    <t>Construir siete (7) kilómetros de protección costera para llegar a los 13,2 kilómetros</t>
  </si>
  <si>
    <t>Construir dos (2) kilómetros de vías urbanas</t>
  </si>
  <si>
    <t>Construir diez (10) kilómetros de vías rurales</t>
  </si>
  <si>
    <t>Construir diez mil (10.000) metros cuadrados de andenes y/o áreas peatonales</t>
  </si>
  <si>
    <t>Diseñar diez (10) kilómetros de canales</t>
  </si>
  <si>
    <t>Construir un (1) kilómetro de canales</t>
  </si>
  <si>
    <t>Retirar cien mil (100.000) m3 de material de limpieza en el cuatrienio.</t>
  </si>
  <si>
    <t>Espolones construidos (Producto principal del proyecto)</t>
  </si>
  <si>
    <t>Kilometros de vias urbanas Construidos</t>
  </si>
  <si>
    <t>Kilometros de vias rurales Construidos</t>
  </si>
  <si>
    <t>metros cuadrados de andenes y/o areas peatonales construidos</t>
  </si>
  <si>
    <t>Kilometros de Canales Diseñados.</t>
  </si>
  <si>
    <t>Kilometros de Canales Construidos.</t>
  </si>
  <si>
    <t>1 Km</t>
  </si>
  <si>
    <t>M3 Retiro de material</t>
  </si>
  <si>
    <t xml:space="preserve">100,000
 M3 </t>
  </si>
  <si>
    <t xml:space="preserve"> PLAN ESTRATÉGICO DE SEGURIDAD INTEGRAL TITAN 24</t>
  </si>
  <si>
    <t xml:space="preserve"> EL CUERPO DE BOMBEROS AVANZA</t>
  </si>
  <si>
    <t>CARTAGENA AVANZA EN CONVIVENCIA</t>
  </si>
  <si>
    <t>AVANZANDO EN EL FORTALECIMIENTO DE CASAS DE JUSTICIA, COMISARÍAS DE FAMILIA E INSPECCIONES DE POLICÍA</t>
  </si>
  <si>
    <t>ATENCIÓN INTEGRAL A JÓVENES EN SITUACIÓN DE RIESGO SOCIAL</t>
  </si>
  <si>
    <t>ASISTENCIA, ATENCIÓN Y REPARACIÓN EFECTIVA E INTEGRAL A LAS VÍCTIMAS DEL CONFLICTO ARMADO</t>
  </si>
  <si>
    <t>DERECHOS HUMANOS PARA LA VIDA DIGNA</t>
  </si>
  <si>
    <t>SISTEMA PENITENCIARIO Y CARCELARIO EN EL MARCO DE LOS DERECHOS HUMANOS</t>
  </si>
  <si>
    <t>Gobernanza y participación de las comunidades negras, afrocolombianas, raizales y palenqueras para el fortalecimiento de la democracia en el Distrito</t>
  </si>
  <si>
    <t xml:space="preserve">Territorio propio </t>
  </si>
  <si>
    <t>Conformar un (1) Equipo Interdisciplinario para articulación y coordinación de
estrategias de seguridad y un (1) Equipo Operativo de Gestores de Convivencia</t>
  </si>
  <si>
    <t>Dotar y proveer de servicios a cinco (5) organismos de seguridad en el marco del PISCC 2024-2027</t>
  </si>
  <si>
    <t>Formular (1) politica publica de seguridad humana integral</t>
  </si>
  <si>
    <t>Construir una (1) Estación de Bomberos nueva</t>
  </si>
  <si>
    <t>Adecuar una (1) Estación de Bomberos</t>
  </si>
  <si>
    <t>Incrementar a ocho (8) el número de máquinas extintoras del Cuerpo de Bomberos para la atención de emergencias</t>
  </si>
  <si>
    <t>Crear y poner en funcionamiento un (1) Centro de Traslado por Protección-CTP en el Distrito</t>
  </si>
  <si>
    <t>Recuperar y mantener veinte (20) entornos urbanos para la convivencia en el Distrito</t>
  </si>
  <si>
    <t>Crear doce (12) escuelas de formación para la convivencia ciudadana en el Distrito</t>
  </si>
  <si>
    <t>Incrementar a ocho (8) el número de Comisarías de Familia operando en el Distrito</t>
  </si>
  <si>
    <t>Crear y poner en funcionamiento una (1) Comisaría de Familia móvil en el Distrito</t>
  </si>
  <si>
    <t>Vincular a mil doscientos (1.200) mujeres con la estrategia “Trasmallo de Mujeres Violetas por la Paz”</t>
  </si>
  <si>
    <t>Implementar un (1) sistema de información local de las Comisarías de Familia del Distrito y un (1) sistema de información local de las Inspecciones de Policía</t>
  </si>
  <si>
    <t>Incrementar a cinco (5) el número de Casas de Justicia en</t>
  </si>
  <si>
    <t>Crear cinco (5) Centros de Conciliación en Equidad y/o Derecho en las Casas de Justicia del Distrito</t>
  </si>
  <si>
    <t>Dotar treinta y tres (33) Inspecciones de Policía técnica, tecnológica y operativamente.</t>
  </si>
  <si>
    <t>Vincular a dos mil quinientos (2.500) jóvenes a la estrategia “Laboratorios De Paz” para la prevención del reclutamiento por parte de los GDO</t>
  </si>
  <si>
    <t>Desarrollar cuatro (4) jornadas de mediación y desarme con grupos juveniles inmersos en dinámicas de violencias</t>
  </si>
  <si>
    <t>Vincular a dos mil quinientos (2.500) adolescentes y jóvenes a la estrategia “Proyectos de Vida Libres de Violencia” para la prevención del reclutamiento, uso y utilización por parte de los GDO</t>
  </si>
  <si>
    <t>Implementar cuatro (4) estrategias de atención a adolescentes y jóvenes egresados del Sistema de Responsabilidad Penal Adolescente</t>
  </si>
  <si>
    <t>Entregar mil (1.000) unidades productivas a personas víctimas del conflicto</t>
  </si>
  <si>
    <t>Vincular a mil (1.000) personas víctimas del conflicto a programas de atención psicosocial y salud mental</t>
  </si>
  <si>
    <t xml:space="preserve">Atender a la totalidad de personas víctimas que cumplan con los requisitos de ley para acceder a la medida de ayuda humanitaria inmediata
</t>
  </si>
  <si>
    <t xml:space="preserve">Atender a la totalidad de personas víctimas que cumplan con los requisitos de ley para acceder a la medida de ayuda humanitaria inmediata mediante albergue
</t>
  </si>
  <si>
    <t>Mantener los incentivos técnicos y logísticos de participación a la totalidad de los representantes de la población víctima en la Mesa Distrital de Víctimas de Cartagena.</t>
  </si>
  <si>
    <t>Construir y dotar un (1) Museo de Memoria Histórica</t>
  </si>
  <si>
    <t>Construir un (1) monumento histórico en cumplimiento del auto AI 068 de la Jurisdicción Especial para la Paz</t>
  </si>
  <si>
    <t>Concertar e implementar un (1) Plan de Retorno y reubicación de Villas de Aranjuez</t>
  </si>
  <si>
    <t xml:space="preserve">Implementar un (1) Plan Distrital de prevención y protección de violaciones graves a los derechos humanos y derecho internacional humanitario
</t>
  </si>
  <si>
    <t>Actualizar, aprobar e implementar un (1) Plan de Acción Territorial -PAT</t>
  </si>
  <si>
    <t>formular 1 plan de Contingencia para la atención inmediata de víctima en el distrito de cartagena</t>
  </si>
  <si>
    <t>Implementar un (1) Plan Integral de Reparación Colectiva de la Liga de Mujeres Desplazadas</t>
  </si>
  <si>
    <t>Implementar el plan de acción de un (1) Consejo de Paz, Reconciliación, Convivencia y DDHH en el Distrito</t>
  </si>
  <si>
    <t>Asistir ocho (8) iniciativas de memoria histórica</t>
  </si>
  <si>
    <t>Implementar cuatro (4) acciones de difusión de las recomendaciones de la Comisión para el Esclarecimiento de la Verdad, la Convivencia y la no repetición</t>
  </si>
  <si>
    <t>Implementar ocho (8) acciones de articulación con la Unidad de Búsqueda de Personas dadas por Desaparecidas -UBPD para impulsar la búsqueda de personas dadas por desaparecidas en el marco del conflicto armado</t>
  </si>
  <si>
    <t>Ejecutar dos (2) medidas de memoria histórica para población víctima</t>
  </si>
  <si>
    <t>Garantizar una (1) Sede de mesa de propia para la mesa de Distrital de Victimas</t>
  </si>
  <si>
    <t>Implementar una (1) estrategia de oferta de atención interinstitucional del Distrito en el Centro Regional de Atención a Víctimas</t>
  </si>
  <si>
    <t>Implementar ocho (8) estrategias de promoción de la garantía de derechos</t>
  </si>
  <si>
    <t>Atender la totalidad de las solicitudes de medidas de protección preventiva</t>
  </si>
  <si>
    <t>Crear nueve (9) grupos de gestores y gestoras de Derechos Humanos</t>
  </si>
  <si>
    <t>Crear y poner en funcionamiento una (1) casa de acogida para víctimas y sobrevivientes de la trata de personas y mendicidad forzada</t>
  </si>
  <si>
    <t>Implementar cuatro (4) estrategias de prevención de casos de víctimas de trata de personas</t>
  </si>
  <si>
    <t>Mantener una (1) instancia institucional para atención y garantía del derecho de libertad religiosa en el Distrito</t>
  </si>
  <si>
    <t>Atender a la totalidad de víctimas sobrevivientes de explotación sexual y de mendicidad forzada</t>
  </si>
  <si>
    <t>Vincular a ochenta y seis (86) personas en proceso de reintegración y reincorporación a beneficios para la reinserción social y comunitaria y de participación</t>
  </si>
  <si>
    <t>Implementar una (1) ruta de protección preventiva para líderes amenazados en el Distrito</t>
  </si>
  <si>
    <t>Poner en operación un (1) establecimiento de reclusión distrital para personas privadas de la libertad femeninas y masculinas en un inmueble del Distrito</t>
  </si>
  <si>
    <t>Vincular a ciento cincuenta (150) personas privadas de la libertad a programas psicosociales</t>
  </si>
  <si>
    <t>Suscribir anualmente (1) convenio con el INPEC</t>
  </si>
  <si>
    <t>Mejorar técnica y tecnológicamente un (1) Centro Intégrate</t>
  </si>
  <si>
    <t>Desarrollar dos (2) jornadas extramurales anuales de atención integral a la población migrante</t>
  </si>
  <si>
    <t>Formar en temas de legilacion, derechos humanos y el fortalecimiento organizacional a los miembros de los 60 consejos comunitarios y organizaciones de base de las comunidades negras, afrocolombianas, raizales y palenqueras</t>
  </si>
  <si>
    <t>Formar a quinientos (500) funcionarios de la Alcaldía Distrital entre ellos los operadores de justicia en enfoque étnico</t>
  </si>
  <si>
    <t>Diseñar e implementar una (1) ruta y modelo de atención psicosocial para atención de situaciones de antirracismo y víctimas del racismo</t>
  </si>
  <si>
    <t>Crear e implementar un (1) Programa para Participación Ciudadana de las Comunidades Negra, Afrocolombiana, Raizales y Palenquera, en la estrategia de Seguridad Humana</t>
  </si>
  <si>
    <t>Crear e implementar un (1) Observatorio del Desarrollo de Comunidades Negras del Distrito</t>
  </si>
  <si>
    <t>Obtener cuatro (4) Resoluciones de Autoaceptación de titulación colectiva de comunidades negras en el Distrito</t>
  </si>
  <si>
    <t>Presentar seis (6) nuevas solicitudes nuevas de Títulos Colectivos ante la Agencia Nacional de Tierras</t>
  </si>
  <si>
    <t>Implementar en los treinta y tres (33) Consejos Comunitarios del Distrito la ruta de atención de acuerdo con la reglamentación o normativa del conflicto (T- 025 2004, Decreto 4635 de 2011 y el auto 005 2009)</t>
  </si>
  <si>
    <t>Brindar asistencia tecnica a cinco (5) cabildos indigenas para la adquisicion de hectareas para la constitucion de un territorio indigena que cobija los tres pueblos indigenas : ZENU, INGA, KANKUAMO</t>
  </si>
  <si>
    <t>Adquirir un (1) lote para la reubicación de Cabildo indígena CAIZEM asentado en Membrillal</t>
  </si>
  <si>
    <t>Asesorar a seis (6) cabildos indígenas en gobernanza y legislación indígena</t>
  </si>
  <si>
    <t>Elaborar los Planes de Vida de cinco (5) cabildos indígenas asentados en el Distrito de Cartagena (Zenú Zhandero, Zenu Bayunca, Zenu Pasacaballos, Kankuamo e Inga)</t>
  </si>
  <si>
    <t>Dotar de elementos patrimoniales y tecnológicos a la Guardia Indígena Ancestral de los seis (6) cabildos como Sistema de Aplicación de Justicia al interior de las comunidades indígenas</t>
  </si>
  <si>
    <t>Mantener un (1) espacio para la implementación del Centro de Estudio de Pensamiento Mayor Indígena Intercultural_x0002_CEMI donde se permita el diálogo intercultural</t>
  </si>
  <si>
    <t>Implementar en los seis (6) cabildos indígenas del Distrito la ruta de atención de acuerdo con la reglamentación o normativa del conflicto (T-025 del 2004, Decreto 4635 del 2011 y auto 005 del 2009)</t>
  </si>
  <si>
    <t>No tiene entregable en catalago de productos</t>
  </si>
  <si>
    <t>documento de planeación validado</t>
  </si>
  <si>
    <t>Obra civil</t>
  </si>
  <si>
    <t>000000092 Documento de planeación validado</t>
  </si>
  <si>
    <t>GESTION FISCAL Y FINANCIERA OPORTUNA</t>
  </si>
  <si>
    <t>HACIENDA MODERNA Y DIGITAL</t>
  </si>
  <si>
    <t>GESTION CATASTRAL CON ENFOQUE MULTIPROPOSITO</t>
  </si>
  <si>
    <t>UNIDOS POR UNA CARTAGENA COMPETITIVA E INNOVADORA”</t>
  </si>
  <si>
    <t>CARTAGENA GLOBAL</t>
  </si>
  <si>
    <t>UNIDOS POR LA DIVERSIFICACIÓN ECONÓMICA Y EL DESARROLLO EMPRESARIAL</t>
  </si>
  <si>
    <t>TRANSFORMACIÓN PRODUCTIVA</t>
  </si>
  <si>
    <t>EMPLEO Y CAPITAL HUMANO</t>
  </si>
  <si>
    <t>AVANZAMOS CON CAPACIDADES EMPRENDEDORAS</t>
  </si>
  <si>
    <t xml:space="preserve">Recaudar $1.727.905.000.000 pesos por Impuesto Predial Unificado </t>
  </si>
  <si>
    <t xml:space="preserve">Recaudar $2.912.805.184.493 pesos por Impuesto de Industria y Comercio y Complementarios </t>
  </si>
  <si>
    <t xml:space="preserve">Recaudar $34.797.802.428 pesos por Impuesto de Delineación Urbana </t>
  </si>
  <si>
    <t>Recaudar $238.874.034.451 pesos por Sobretasa a la gasolina</t>
  </si>
  <si>
    <t>Diseñar e implementar anualmente cuatro (4) nuevas estrategias de fortalecimiento tributario en el Distrito</t>
  </si>
  <si>
    <t>Implementar un (1) proyecto de modernización integral en la Secretaría de Hacienda</t>
  </si>
  <si>
    <t>Formular un (1) Plan de fortalecimiento para le prestacion efectiva del servicio publico de gestión catastral</t>
  </si>
  <si>
    <t>Actualizar un (1) Pla Regional de Competitividad</t>
  </si>
  <si>
    <t>Implementar cuatro (4) acciones que fortalezcan el mejoramiento del clima de negocios</t>
  </si>
  <si>
    <t>Ejecutar ocho (8) estrategias de acompañamiento de iniciativas clúster y apuestas productivas promisorias</t>
  </si>
  <si>
    <t>Beneficiar a mil (1.000) personas través del diseño y ejecución de 4 planes de fomento de la cultura de la innovación</t>
  </si>
  <si>
    <t>Actualizar un (1) Sistema de Innovación a través de acciones anuales</t>
  </si>
  <si>
    <t>Implementar cuatro (4) estrategias de posicionamiento "Cartagena Plataforma Exportadora"</t>
  </si>
  <si>
    <t>Asistir a cien (100) empresas en programas de exportaciones</t>
  </si>
  <si>
    <t>General cuatro (4) alianzas para la promoción de Cartagena como "destino internacional en inversiones y apuestas productivas"</t>
  </si>
  <si>
    <t>Implementar cuatro (4) rutas para la diversificación económica y el desarrollo empresarial</t>
  </si>
  <si>
    <t>Ejecutar cuatro (4) estrategias de fortalecimiento empresarial y generación de encadenamientos productivos</t>
  </si>
  <si>
    <t>Impactar cuatrocientas (400) Mypimes con servicios de fortalecimiento empresarial</t>
  </si>
  <si>
    <t>Implementar un (1) programa de fortalecimiento de comerciantes de sectores estratégicos</t>
  </si>
  <si>
    <t>Crear un (1) fondo para la reconversión productiva destinada a emprendimientos de pequeñas y medianas empresas</t>
  </si>
  <si>
    <t>Creas una (1) estrategia de encadenamientos productivos a nivel intersectorial e intrasectorial entre las grandes, medianas y pequeñas empresas</t>
  </si>
  <si>
    <t>Implementar cuatro (4) estrategia de acceso a oportunidades del mercado laboral (trabajo formal y formalización del trabajo informal)</t>
  </si>
  <si>
    <t>Crear tres (3) cooperativas que vinculen a: dos (2)  Organizaciones Comunales y una (1) organización de victimas en el desarrollo de oportunidades del mercado laboral</t>
  </si>
  <si>
    <t>Vincular a diez mil (10.000) personas a rutas de empleo y capital humano (al menos 50% mujeres)</t>
  </si>
  <si>
    <t>Implementar cuatro (4) rutas de emprendimiento</t>
  </si>
  <si>
    <t>Ejecutar cuatro (4) planes de comercialización y visibilización de productos de emprendedores</t>
  </si>
  <si>
    <t>Elaborar cuatro (4) estrategias de acompañamiento a emprendimientos y MiPymes para acceso a mecanismos de financiación</t>
  </si>
  <si>
    <t>Intervenir a dos mil (2.000) emprendedores con capacidad para emprender</t>
  </si>
  <si>
    <t>Diseñar y ejecutar una (1) estrategias de proveeduría de sectores administrados por el Distrito que vincule la participación de emprendimientos, negocios y/o proyectos productivos liderados por mujeres</t>
  </si>
  <si>
    <t>Implementar cuatro (4) estrategias para la promoción de ecosistemas de emprendimiento e innovación</t>
  </si>
  <si>
    <t>Informe de Gestión</t>
  </si>
  <si>
    <t>Informe de Supervisión</t>
  </si>
  <si>
    <t>/Informe de Gestion</t>
  </si>
  <si>
    <t>Documento con el plan de intervencion</t>
  </si>
  <si>
    <t xml:space="preserve">Intervenciones realizadas  </t>
  </si>
  <si>
    <t xml:space="preserve">Clústeres asistidos en la implementación de los planes de acción  </t>
  </si>
  <si>
    <t xml:space="preserve">Proyectos de innovación cofinanciados </t>
  </si>
  <si>
    <t xml:space="preserve">Documentos de lineamientos técnicos elaborados  </t>
  </si>
  <si>
    <t xml:space="preserve">Personas beneficiadas  </t>
  </si>
  <si>
    <t xml:space="preserve">Empresas asistidas técnicamente  </t>
  </si>
  <si>
    <t xml:space="preserve"> Documentos de lineamientos técnicos elaborados</t>
  </si>
  <si>
    <t>Proyectos de alto impacto asistidos para el fortalecimiento de cadenas productivas</t>
  </si>
  <si>
    <t>Unidades productivas beneficiadas en la implementación de estrategias para incrementar su productividad</t>
  </si>
  <si>
    <t xml:space="preserve">Unidades productivas  beneficiadas en la implementación de estrategias para incrementar su productividad </t>
  </si>
  <si>
    <t xml:space="preserve">Documentos realizados  </t>
  </si>
  <si>
    <t xml:space="preserve">Personas formadas en habilidades y competencias   </t>
  </si>
  <si>
    <t xml:space="preserve">Programas de gestión empresarial ejecutados en unidades productivas  </t>
  </si>
  <si>
    <t xml:space="preserve">Proyectos de alto impacto asistidos para el fortalecimiento de cadenas productivas   </t>
  </si>
  <si>
    <t xml:space="preserve">Documentos de planeación elaborados  </t>
  </si>
  <si>
    <t>Seguridad, Vigilancia y Control para un turismo responsable</t>
  </si>
  <si>
    <t>Turismo sostenible e incluyente con las comunidades</t>
  </si>
  <si>
    <t>Promoción Turística</t>
  </si>
  <si>
    <t>Infraestructura Turística para el Desarrollo</t>
  </si>
  <si>
    <t>Gobernanza y Fortalecimiento Institucional para una Ciudad de Derechos, Responsable y Competitiva</t>
  </si>
  <si>
    <t>Elaborar cuatro (4) documentos de lineamientos para el manejo del sector turismo</t>
  </si>
  <si>
    <t>Poner en funcionamiento seis (6)  centros de atención al turista en el distrito</t>
  </si>
  <si>
    <t>Entregar trecientos sesenta (360) equipamientos para brigadistas y salvavidasdel distrito</t>
  </si>
  <si>
    <t>Vincular trecientos veinte (320) personas lideres y autoridades turísticas a procesos de formación</t>
  </si>
  <si>
    <t>Vincular cuatro mil ochocientas veintisiete (4,827) personas a procesos de formación formal e informal en asuntos turísticos</t>
  </si>
  <si>
    <t>Vincular a cuatrocientas (400) personas con oportunidades de acceso a rutas de empleo y capital humano enfocado en turismo sostenible con paridad de género</t>
  </si>
  <si>
    <t>Crear e implementar ocho (8) rutas comunitarias</t>
  </si>
  <si>
    <t>Vincular a ochenta (80) personas a asistencia técnica para el fortalecimiento de actividad artesanal</t>
  </si>
  <si>
    <t>Entregar quinientos (500) activos productivos  a los prestadores de servicios turísticos</t>
  </si>
  <si>
    <t>Implementar acciones de sostenibilidad ambiental en dos (2) atractivos turísticos</t>
  </si>
  <si>
    <t>Cofinanciar cuatro (4) proyectos para la actividad turística</t>
  </si>
  <si>
    <t>Obtener dos (2) certificaciones turísticas</t>
  </si>
  <si>
    <t>Crear un (1) Portal Único de Información Turística sobre la oferta Turística</t>
  </si>
  <si>
    <t xml:space="preserve">Crear e implementar una (1) tecnología de destino turístico inteligente </t>
  </si>
  <si>
    <t xml:space="preserve">Implementar cinco (5) alianzas con universidades para formación y profesionalización de actores turísticos </t>
  </si>
  <si>
    <t>Promover y desarrollar ocho (8) eventos turísticos náuticos en la zona insular y urbana del distrito</t>
  </si>
  <si>
    <t>Participar en sesenta (60) eventos especializados</t>
  </si>
  <si>
    <t>Dotar, adecuar, mejorar, mantener y/o construir nueve (9) infraestructura turísticas</t>
  </si>
  <si>
    <t xml:space="preserve"> Elaborar dos (2)  estudios de preinversión para proyectos turísticos</t>
  </si>
  <si>
    <t>Instalar ochenta (80) señalizaciones turísticas en 2 playas y/o espacios turísticos</t>
  </si>
  <si>
    <t xml:space="preserve">Implementar acciones de mantenimiento en veinticinco (25) infraestructuras turísticas para prestar servicios de vigilancia, control y seguridad a los turistas </t>
  </si>
  <si>
    <t>Consolidar una (1) entidad para el desarrollo y sostenibilidad turística</t>
  </si>
  <si>
    <t>Crear un (1) observatorio de turismo</t>
  </si>
  <si>
    <t>Elaborar un (1) documento de  Planificación de Ordenamiento de Playas y desarrollar tres (3) estrategías de ordenamiento de playas</t>
  </si>
  <si>
    <t>Equipamientos construidos</t>
  </si>
  <si>
    <t xml:space="preserve"> Equipamientos dotados</t>
  </si>
  <si>
    <t>Recorridos realizados</t>
  </si>
  <si>
    <t xml:space="preserve">Personas asistidas técnicamente </t>
  </si>
  <si>
    <t>Proyectos cofinanciados para agregar valor a los productos y/o mejorar los canales de comercialización</t>
  </si>
  <si>
    <t>Empresas intervenidas en temas de economía circular y sostenibilidad</t>
  </si>
  <si>
    <t>Proyectos de innovación cofinanciados</t>
  </si>
  <si>
    <t>Entidades territoriales asistidas técnicamente</t>
  </si>
  <si>
    <t>Portales integrados</t>
  </si>
  <si>
    <t>Campañas realizadas</t>
  </si>
  <si>
    <t>Estudios de preinversión realizados</t>
  </si>
  <si>
    <t>Señalización realizada</t>
  </si>
  <si>
    <t>Centro turístico mantenido</t>
  </si>
  <si>
    <t>Documentos realizados</t>
  </si>
  <si>
    <t>REHABILITACIÓN, MANTENIMIENTO, ADECUACIÓN, Y OBRA NUEVA PARA EL SISTEMA VIAL Y ESTRUCTURAS DE PASO</t>
  </si>
  <si>
    <t>RECUPERACIÓN DEL SISTEMA DE CANALES Y DRENAJES PLUVIALES</t>
  </si>
  <si>
    <t>SOSTENIBILIDAD DEL ESPACIO PÚBLICO DEL CENTRO HISTÓRICO DE CARTAGENA DE INDIAS.</t>
  </si>
  <si>
    <t>TRANSPORTE MASIVO CONFIABLE, EFICIENTE Y SOSTENIBLE</t>
  </si>
  <si>
    <t>Rehabilitar sesenta (60) km/carril de la malla vial</t>
  </si>
  <si>
    <t>Construir cuatro (4) km/carril de malla vial</t>
  </si>
  <si>
    <t>Construir un (1) corredor vial de la troncal del sur</t>
  </si>
  <si>
    <t>Construir tres (3) puentes nuevos en la ciudad</t>
  </si>
  <si>
    <t>Construir un (0,5) km de canales.</t>
  </si>
  <si>
    <t>Retirar  cien mil (100.000) m3 de material de limpieza en el cuatrienio.</t>
  </si>
  <si>
    <t>8 OBRAS DE DEMOLICIONES</t>
  </si>
  <si>
    <t xml:space="preserve">23 obras de infraestructura para la reducción del riesgo de desastre </t>
  </si>
  <si>
    <t>3 obras de protección de laderas para reducción del riesgo en el Cerro Lefran, Cerro la Popa y Cerro de Albornoz</t>
  </si>
  <si>
    <t>14.000 Metros lineales de andenes y bordillos del Centro Histórico mejorados</t>
  </si>
  <si>
    <t xml:space="preserve">10 Embarcaderos para el transporte fluvial y marítimo construidos o recuperados  </t>
  </si>
  <si>
    <t xml:space="preserve"> Vía urbana rehabilitada</t>
  </si>
  <si>
    <t xml:space="preserve"> Vía urbana construida </t>
  </si>
  <si>
    <t>Corredor Vial</t>
  </si>
  <si>
    <t>Puente construido en vía urbana nueva</t>
  </si>
  <si>
    <t>Obra de prevencion</t>
  </si>
  <si>
    <t xml:space="preserve"> Servicio de dragado</t>
  </si>
  <si>
    <t>Obras de infraestructura para la reducción del riesgo de desastres  (mitigación)</t>
  </si>
  <si>
    <t>Obras de infraestructura para la reducción del riesgo de desastres  ( laderas)</t>
  </si>
  <si>
    <t>Andén de la red urbana rehabilitado</t>
  </si>
  <si>
    <t>Embarcadero construido</t>
  </si>
  <si>
    <t xml:space="preserve">Cementerios </t>
  </si>
  <si>
    <t>Acceso al agua potable y saneamiento básico</t>
  </si>
  <si>
    <t>Avanzamos por una Cartagena iluminada y con transición energética</t>
  </si>
  <si>
    <t xml:space="preserve">Unidos por la gestión de los residuos y el desarrollo sostenible </t>
  </si>
  <si>
    <t>Economía Circular y Negocios Verdes</t>
  </si>
  <si>
    <t>Desarrollo del nuevo sistema de mercados del distrito</t>
  </si>
  <si>
    <t>Gestión integral del sistema de mercados</t>
  </si>
  <si>
    <t>Transparencia y lucha contra la corrupción</t>
  </si>
  <si>
    <t>Modelo integrado de planeación y gestión - MIPG</t>
  </si>
  <si>
    <t>Transformación digital del sistema de archivo para la gestión pública eficiente</t>
  </si>
  <si>
    <t>Formación técnica y complementaria en oficios</t>
  </si>
  <si>
    <t>Promoción y acceso efectivo a procesos culturales y artísticos</t>
  </si>
  <si>
    <t xml:space="preserve">Atención integral al migrante </t>
  </si>
  <si>
    <t>Cooperación para Avanzar</t>
  </si>
  <si>
    <t>Mi primera chamba</t>
  </si>
  <si>
    <t>Rediseño institucional e innovación administrativa del distrito</t>
  </si>
  <si>
    <t>Procesos administrativos óptimos y transparentes</t>
  </si>
  <si>
    <t>Avanzamos con capacidades emprendedoras</t>
  </si>
  <si>
    <t>Cartagena digital, inclusiva y conectada</t>
  </si>
  <si>
    <t xml:space="preserve">Seguridad digital </t>
  </si>
  <si>
    <t>Mejora normativa en el distrito de Cartagena de indias</t>
  </si>
  <si>
    <t xml:space="preserve">Memoria y patrimonio al servicio de la ciudadania </t>
  </si>
  <si>
    <t>FORTALECIMIENTO DEL SISTEMA DE CONTROL INTERNO - SCI</t>
  </si>
  <si>
    <t>Fortalecimiento Institucional de Renta Ciudadano, Renta Joven y Colombia Mayor para la Superación de la Pobreza Extrema</t>
  </si>
  <si>
    <t xml:space="preserve">Promoción Turística </t>
  </si>
  <si>
    <t>Elaborar un (1) estudio técnico, financiero y ambiental para la construcción de un Nuevo Parque Cementerio Distrital</t>
  </si>
  <si>
    <t>Elaborar cuatro (4) acciones preventivas, correctivas, de modernización, restauración, construcción de bóvedas y/o nichos en los cementerios del Distrito</t>
  </si>
  <si>
    <t>Implementar un (1) sistema tecnológico para trámites de servicios de cementerio</t>
  </si>
  <si>
    <t>Intervenir para mejoramiento y restauración arquitectónica un (1) Cementerio Santa Cruz de Manga</t>
  </si>
  <si>
    <t>Llevar trescientos diecisiete mil cuatrocientos ochenta y tres (317.483) el numero de usuarios conectados a la red de servicio de acueducto</t>
  </si>
  <si>
    <t>Construir nueve (9) kilómetros de refuerzo de conducción y/o impulsión de acueducto</t>
  </si>
  <si>
    <t>Ejecutar seis (6) obras para la mejora de distribución de agua potable</t>
  </si>
  <si>
    <t>Suministrar cuatrocientos cuarenta y ocho mil ochocientos (448.800) metros cúbicos de agua potable mediante soluciones alternativas o transitorias</t>
  </si>
  <si>
    <t>Llevar a doscientos noventa y cinco mil quinientos veintinueve (295.529) el número de usuarios conectados a la red de servicio de alcantarillado</t>
  </si>
  <si>
    <t>Construir quinientos noventa y dos (592) metros lineales de colectores de alcantarillado sanitario</t>
  </si>
  <si>
    <t>Proteger cuarenta y cinco (45) hectáreas de áreas de importancia estratégica con acciones de conservación y/o protección</t>
  </si>
  <si>
    <t>Entregar servicios de apoyo financiero (subsidios) de los servicios públicos domiciliarios a doscientos cuarenta y seis mil ciento cincuenta y dos (246.152) usuarios de acueducto de estrato 1, 2 y 3, a ciento setenta y un mil trescientos siete (171.307) usuarios de alcantarillado de estrato 1, 2 y 3, y a doscientos ochenta y un mil ochocientos veintitres (281.823) usuarios de servicio de aseo de estratos 1, 2 y 3</t>
  </si>
  <si>
    <t>Instalar y poner en funcionamiento siete mil (7.000) lámparas o luminarias de alumbrado público</t>
  </si>
  <si>
    <t>Instalar ochocientas (800) lámparas o luminarias con energía renovable</t>
  </si>
  <si>
    <t>Implementar cinco (5) iniciativas de generación de energía a partir de fuentes no convencionales</t>
  </si>
  <si>
    <t>Implementar en seis (6) barrios el monitoreo de información en la prestación del servicio de alumbrado público</t>
  </si>
  <si>
    <t>Actualizar un (1) Plan de Gestión Integral de Residuos Sólidos</t>
  </si>
  <si>
    <t>Promover cuatro (4) convocatorias para la asignación de incentivo al Aprovechamiento y Tratamiento de Residuos Sólidos (IAT) en el Distrito</t>
  </si>
  <si>
    <t>Actualizar un (1) censo de recicladores del Distrito</t>
  </si>
  <si>
    <t>Formular un (1) proyecto para la implementación de planta de tratamiento de residuos del Distrito</t>
  </si>
  <si>
    <t>Formular e implementar un (1) proyecto para la gestión de residuos en el área rural/insular del Distrito</t>
  </si>
  <si>
    <t>Implementar cuatro (4) puntos de acopio para la disposición de residuos en la zona insular del Distrito</t>
  </si>
  <si>
    <t>Elaborar un (1) lineamiento técnico para la gestión de los residuos de aparatos eléctricos y electrónicos (RAEE) en el área rural/insular del Distrit</t>
  </si>
  <si>
    <t>Recuperar veinticuatro (24) puntos críticos en el Distrito</t>
  </si>
  <si>
    <t>Formar cien mil (100.000) personas en aprovechamiento de residuos en el Distrito</t>
  </si>
  <si>
    <t>Implementar un (1) programa de formación para recicladores de oficio</t>
  </si>
  <si>
    <t>Desarrollar dos (2) campañas de fomento a la formalización de recicladores</t>
  </si>
  <si>
    <t>Georreferenciar la totalidad de las rutas selectivas de reciclaje</t>
  </si>
  <si>
    <t>Implementar dos (2) plantas para la revalorización de residuos en zonas de tratamiento integral (acopio, transformación, aprovechamiento y comercialización).</t>
  </si>
  <si>
    <t xml:space="preserve">Implementar tres (3) fases del proceso de traslado del Mercado de Bazurto  
1. Levantamiento, recopilación y revisión de información.
2. Estudio de preinversion para el desarrollo de la estructuración técnica, social, ambiental, predial, financiera, jurídica y operativa del nuevo sistema de abastecimiento.               
3. Ejecucion  </t>
  </si>
  <si>
    <t>Actualizar dos (2) documentos normativos que rigen la operación de la plaza de mercados</t>
  </si>
  <si>
    <t>Implementar dos (2) Planes de Gestión (1. Ambiental y 2. Administrativa, Operativa y Juridica) del Sistema de Mercados</t>
  </si>
  <si>
    <t>Intervenir o mantener quinientos (500) metros cuadrados de infraestructura de las plazas de mercado que conforman el Sistema Integral de Abastecimiento del Distrito</t>
  </si>
  <si>
    <t>Implementar una (1) estrategia de acceso para respuesta a transparencia activa y pasiva, los instrumentos de gestión de la información con criterios de accesibilidad</t>
  </si>
  <si>
    <t>Desarrollar ocho (8) rendiciones públicas de cuentas a la ciudadanía</t>
  </si>
  <si>
    <t>Implementar una (1) estrategia para la simplificación de procesos</t>
  </si>
  <si>
    <t>Implementar cinco (5) servicios de gestión documental</t>
  </si>
  <si>
    <t>Implementar dos (2) servicios de sistemas de gestión</t>
  </si>
  <si>
    <t>Implementar un (1) Sistema de Gestión de Archivos Electrónicos – SGDEA en sus 5 fases: (Planeación, análisis, diseño, implementación y evaluacion, monitoreo y control)</t>
  </si>
  <si>
    <t>Formar a mil seiscientos (1.600) jóvenes en procesos de formación técnica en oficios tradicionales</t>
  </si>
  <si>
    <t>Vincular a cuatrocientos (400) jóvenes en procesos de formación complementaria en oficios tradicionales</t>
  </si>
  <si>
    <t>Formar a doscientos cuarenta (240) mujeres en los programas de formación en oficios técnicos y complementarios</t>
  </si>
  <si>
    <t>Vincular a doscientos (200) egresados de la Escuela Taller en oficios tradicionales</t>
  </si>
  <si>
    <t>Mejorar la infraestructura de nueve (9) ambientes de aprendizaje</t>
  </si>
  <si>
    <t xml:space="preserve">Realizar 16 actividades de apropiación social del patrimonio </t>
  </si>
  <si>
    <t>Vincular a diez mil seiscientos (10.600) migrantes, retornados y de acogida al programa de atención al migrante</t>
  </si>
  <si>
    <t xml:space="preserve">Habilitar y consolidar (60) alianzas de cooperantes nacionales e internacionales </t>
  </si>
  <si>
    <t>Habilitar y mapear (1200) organizaciones para cooperar</t>
  </si>
  <si>
    <t>Implementar  (5)proyectos específicos  de economía circular con el apoyo de cooperantes</t>
  </si>
  <si>
    <t>Vincular cuatrocientos (400) jóvenes estudiantes en la realización de las prácticas laborales y recibiendo auxilios como incentivos</t>
  </si>
  <si>
    <t>Vincular cuatrocientos (400) jóvenes graduados sin experiencia laboral</t>
  </si>
  <si>
    <t>Crear e implementar una (1) estrategia para la gestión del conocimiento y la innovación</t>
  </si>
  <si>
    <t>Implementar cinco (5) fases del proceso de rediseño organizacional (Acuerdo Inicial, Diagnóstico, Diseño, Implementación, Supresión y/o liquidación)</t>
  </si>
  <si>
    <t>Racionalizar cuarenta (40) nuevos trámites y/o procesos administrativos</t>
  </si>
  <si>
    <t>Crear un (1) Centro Integral de Atención Ciudadano (CIAC)</t>
  </si>
  <si>
    <t>Optimizar tres (3) ventanillas de atención al ciudadano en su funcionamiento</t>
  </si>
  <si>
    <t>Crear dos (2) microcentros de inteligencia artificial</t>
  </si>
  <si>
    <t>Formar a tres mil (3.000) personas en el uso de Tecnologías de Información y</t>
  </si>
  <si>
    <t>Actualizar seis (6) sistemas de información de la entidad</t>
  </si>
  <si>
    <t>Implementar seis (6) nuevos sistemas de información institucionales</t>
  </si>
  <si>
    <t>Instalar treinta y dos (32) nuevas zonas Wi-Fi y mantener las 18 actuales</t>
  </si>
  <si>
    <t>Implementar (1) un Plan Estratégico de Tratamiento de Riesgo de Seguridad y Privacidad de la Información</t>
  </si>
  <si>
    <t>Implementar (1) un Plan Estratégico de Seguridad y Privacidad de la información</t>
  </si>
  <si>
    <t>Implementar un (1) Cloud Data Center para la protección y seguridad de la información en el Distrito</t>
  </si>
  <si>
    <t>Elaborar e implementar cuatro (4) agendas regulatorias</t>
  </si>
  <si>
    <t>Implementar cuatro (4) procesos de depuración normativa</t>
  </si>
  <si>
    <t>Intervenir seiscientas cuarenta (640) piezas de la colección del Museo Histórico de Cartagena</t>
  </si>
  <si>
    <t>Mejorar, adecuar y/o dotar dos (2) pisos del bien de interés cultural: Palacio de la Inquisición</t>
  </si>
  <si>
    <t>Formular e implementar un (1) Plan para la Consolidación y Promoción de la Memoria Histórica de Cartagena</t>
  </si>
  <si>
    <t>Diseñar e implementar un (1) Plan de Formación sobre el Sistema de Control Interno y Control Interno Contable</t>
  </si>
  <si>
    <t>Implementar un (1) Software de Auditoría Basada en Riesgos para procesos y sistemas de información</t>
  </si>
  <si>
    <t>Habilitar trece (13) puntos de atención para garantizar la atención de los beneficiarios y la operatividad del programa</t>
  </si>
  <si>
    <t>Desarrollar cuarenta y ocho (48) jornadas complementarias para la atención y bienestar comunitario</t>
  </si>
  <si>
    <t>Desarrollar cuatro (4) campañas de divulgación para la promoción y conectividad</t>
  </si>
  <si>
    <t xml:space="preserve">Desarrollar cuatro (4) productos turísticos </t>
  </si>
  <si>
    <t>Implementar cinco (5) eventos de ciudad</t>
  </si>
  <si>
    <t xml:space="preserve"> Estudios de preinversión realizados</t>
  </si>
  <si>
    <t xml:space="preserve">Cementerios remodelados  </t>
  </si>
  <si>
    <t>Usuarios conectados a la red de servicio de acueducto</t>
  </si>
  <si>
    <t>Red de distribución optimizada</t>
  </si>
  <si>
    <t>Acueductos optimizados</t>
  </si>
  <si>
    <t>Agua transportada y entregada</t>
  </si>
  <si>
    <t>Usuarios conectados a la red de servicio de alcantarillado</t>
  </si>
  <si>
    <t>Alcantarillados ampliados/Colectores instalados</t>
  </si>
  <si>
    <t xml:space="preserve">Áreas de ecosistemas protegidas </t>
  </si>
  <si>
    <t>Usuarios beneficiados con subsidios al consumo</t>
  </si>
  <si>
    <t>Lámparas de alumbrado público en funcionamiento</t>
  </si>
  <si>
    <t>Unidades de generación fotovoltaica de energía eléctrica instaladas</t>
  </si>
  <si>
    <t>Localidades monitoreadas</t>
  </si>
  <si>
    <t>Plan de Gestión Integral de Residuos Solidos implementado</t>
  </si>
  <si>
    <t>Personas asistidas técnicamente</t>
  </si>
  <si>
    <t>Recicladores de oficio formalizados</t>
  </si>
  <si>
    <t xml:space="preserve">Plantas para revalorización de residuos </t>
  </si>
  <si>
    <t>Documento Tecnico</t>
  </si>
  <si>
    <t xml:space="preserve">Metros cuadrados construidos </t>
  </si>
  <si>
    <t>Estrategia de Transparencia Activa y Pasiva</t>
  </si>
  <si>
    <t>Informe de Rendición de Cuentas</t>
  </si>
  <si>
    <t>Documento técnico – plan de trabajo para simplificación de procesos y cronograma de actividades</t>
  </si>
  <si>
    <t>Cinco (5) servicios de gestión documental implementados.</t>
  </si>
  <si>
    <t>Dos (2) servicios de sistemas de gestión implementados</t>
  </si>
  <si>
    <t xml:space="preserve"> (1) Sistema de Gestión de Archivos Electrónicos – SGDEA en sus 5 fases implementado</t>
  </si>
  <si>
    <t>(360203100) Personas Formadas</t>
  </si>
  <si>
    <t>(360204500) Personas capacitadas con educación para el trabajo</t>
  </si>
  <si>
    <t xml:space="preserve">(360300200) Personas formadas </t>
  </si>
  <si>
    <t>(360302400) Ambientes de formación modernizados</t>
  </si>
  <si>
    <t xml:space="preserve"> (3301053) Servicio de promoción de actividades culturales</t>
  </si>
  <si>
    <t>Beneficiarios potenciales para quienes se gestiona la oferta social</t>
  </si>
  <si>
    <t>Negocios verdes consolidados</t>
  </si>
  <si>
    <t>Personas colocadas laboralmente</t>
  </si>
  <si>
    <t>Estrategias de apropiación realizadas</t>
  </si>
  <si>
    <t>Documentos de lineamientos tecnicos</t>
  </si>
  <si>
    <t>Sedes construida y dotada</t>
  </si>
  <si>
    <t>Sedes modificadas</t>
  </si>
  <si>
    <t>Infraestructura  para la I+D+i  construida y  dotada</t>
  </si>
  <si>
    <t>Servicio de  educación  informal</t>
  </si>
  <si>
    <t>Herramientas  tecnológicas  de Gobierno  digital  mejoradas</t>
  </si>
  <si>
    <t>Herramientas  tecnológicas  de Gobierno  digital creadas</t>
  </si>
  <si>
    <t>Servicio  de acceso  zonas  digitales</t>
  </si>
  <si>
    <t>Documentos de  planeación</t>
  </si>
  <si>
    <t xml:space="preserve">Documentos de  lineamientos  técnicos </t>
  </si>
  <si>
    <t>Data center</t>
  </si>
  <si>
    <t xml:space="preserve">Agenda regulatoria </t>
  </si>
  <si>
    <t xml:space="preserve">depuración normativa </t>
  </si>
  <si>
    <t>Obras restauradas</t>
  </si>
  <si>
    <t>Museos  adecuados</t>
  </si>
  <si>
    <t>Actividades culturales realizadas en Museos del Ministerio de Cultura</t>
  </si>
  <si>
    <t>Un (1) Plan de formación implementado</t>
  </si>
  <si>
    <t>Oficina para la atención y orientación ciudadana dotada</t>
  </si>
  <si>
    <t>Servicio de promoción de la garantía de derechos</t>
  </si>
  <si>
    <t>Servicio de circuito turístico (Producto principal del proyecto)</t>
  </si>
  <si>
    <t xml:space="preserve"> Servicio de promoción turística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</si>
</sst>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$&quot;\ #,##0;[Red]\-&quot;$&quot;\ #,##0"/>
    <numFmt numFmtId="165" formatCode="_-&quot;$&quot;\ * #,##0.00_-;\-&quot;$&quot;\ * #,##0.00_-;_-&quot;$&quot;\ * &quot;-&quot;??_-;_-@_-"/>
    <numFmt numFmtId="166" formatCode="0.0%"/>
    <numFmt numFmtId="167" formatCode="0.0"/>
    <numFmt numFmtId="168" formatCode="_-* #,##0_-;\-* #,##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rgb="FF000000"/>
      <name val="Arial"/>
      <family val="2"/>
    </font>
    <font>
      <sz val="7"/>
      <name val="Calibri"/>
      <family val="2"/>
      <scheme val="minor"/>
    </font>
    <font>
      <sz val="7"/>
      <name val="Aptos"/>
      <family val="2"/>
    </font>
    <font>
      <b/>
      <sz val="7"/>
      <name val="Aptos"/>
      <family val="2"/>
    </font>
    <font>
      <sz val="11"/>
      <color rgb="FF1C2F33"/>
      <name val="Calibri"/>
      <family val="2"/>
      <scheme val="minor"/>
    </font>
    <font>
      <sz val="11"/>
      <color theme="1"/>
      <name val="Aptos Narrow"/>
      <family val="2"/>
    </font>
    <font>
      <b/>
      <sz val="9"/>
      <color indexed="81"/>
      <name val="Tahoma"/>
      <family val="2"/>
    </font>
    <font>
      <sz val="7"/>
      <color rgb="FF000000"/>
      <name val="Calibri"/>
      <family val="2"/>
      <scheme val="minor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8" fillId="0" borderId="2" applyAlignment="0">
      <alignment horizontal="justify" vertical="center" wrapText="1"/>
    </xf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1" xfId="0" applyFont="1" applyBorder="1" applyAlignment="1">
      <alignment horizontal="justify" vertical="top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6" fontId="5" fillId="0" borderId="1" xfId="1" applyNumberFormat="1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wrapText="1"/>
      <protection locked="0"/>
    </xf>
    <xf numFmtId="3" fontId="5" fillId="0" borderId="1" xfId="0" applyNumberFormat="1" applyFont="1" applyBorder="1" applyProtection="1">
      <protection locked="0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Protection="1">
      <protection hidden="1"/>
    </xf>
    <xf numFmtId="0" fontId="9" fillId="2" borderId="1" xfId="0" applyFont="1" applyFill="1" applyBorder="1" applyAlignment="1">
      <alignment horizontal="center" vertical="center" wrapText="1"/>
    </xf>
    <xf numFmtId="168" fontId="6" fillId="0" borderId="1" xfId="6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65" fontId="5" fillId="3" borderId="11" xfId="7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5" fontId="5" fillId="3" borderId="1" xfId="7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167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5" fillId="3" borderId="11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/>
      <protection locked="0"/>
    </xf>
    <xf numFmtId="0" fontId="5" fillId="3" borderId="10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/>
      <protection locked="0"/>
    </xf>
  </cellXfs>
  <cellStyles count="8">
    <cellStyle name="KPT06_fill" xfId="2"/>
    <cellStyle name="Millares" xfId="6" builtinId="3"/>
    <cellStyle name="Moneda" xfId="7" builtinId="4"/>
    <cellStyle name="Moneda 2" xfId="3"/>
    <cellStyle name="Normal" xfId="0" builtinId="0"/>
    <cellStyle name="Normal 2" xfId="4"/>
    <cellStyle name="Normal 2 7" xfId="5"/>
    <cellStyle name="Porcentaje" xfId="1" builtinId="5"/>
  </cellStyles>
  <dxfs count="15">
    <dxf>
      <font>
        <strike val="0"/>
        <outline val="0"/>
        <shadow val="0"/>
        <u val="none"/>
        <vertAlign val="baseline"/>
        <sz val="7"/>
        <color auto="1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6" formatCode="0.0%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6" formatCode="0.0%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7"/>
        <color auto="1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7"/>
        <color auto="1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7"/>
        <color auto="1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7"/>
        <color auto="1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7"/>
        <color auto="1"/>
      </font>
      <protection locked="0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7"/>
        <color auto="1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ProgramasPDD3" displayName="ProgramasPDD3" ref="A1:J602" totalsRowShown="0" headerRowDxfId="14" dataDxfId="12" headerRowBorderDxfId="13" tableBorderDxfId="11" totalsRowBorderDxfId="10">
  <autoFilter ref="A1:J602"/>
  <tableColumns count="10">
    <tableColumn id="1" name="Dependencia Responsable" dataDxfId="9"/>
    <tableColumn id="2" name="Programa PDD" dataDxfId="8"/>
    <tableColumn id="4" name="Descripción de la meta PDD 2024 - 2027" dataDxfId="7"/>
    <tableColumn id="15" name="Entregable indicador de producto según catálogo de producto" dataDxfId="6"/>
    <tableColumn id="5" name="Valor Meta PDD 2024-2027" dataDxfId="5"/>
    <tableColumn id="7" name="Programación de la meta PDD para 2024" dataDxfId="4"/>
    <tableColumn id="9" name="Avance  de la meta programada a 31 de diciembre 2024" dataDxfId="3">
      <calculatedColumnFormula>#REF!</calculatedColumnFormula>
    </tableColumn>
    <tableColumn id="10" name="Porcentaje acumulado de la meta programada para el 2024" dataDxfId="2" dataCellStyle="Porcentaje">
      <calculatedColumnFormula>IFERROR(ProgramasPDD3[[#This Row],[Avance  de la meta programada a 31 de diciembre 2024]]/ProgramasPDD3[[#This Row],[Programación de la meta PDD para 2024]],0)</calculatedColumnFormula>
    </tableColumn>
    <tableColumn id="11" name="Porcentaje de avance Acum. Al cuatrenio" dataDxfId="1" dataCellStyle="Porcentaje">
      <calculatedColumnFormula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calculatedColumnFormula>
    </tableColumn>
    <tableColumn id="20" name="Relación de evidencias de la ejecución de la meta a 31 de diciembre de 2024 (soportes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lcart-my.sharepoint.com/:u:/g/personal/jquinterob_cartagena_gov_co/ERjqLMX9NNxCg8mhzrx__1ABaP-sXeWv65aKz82VkoFBNw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alcart-my.sharepoint.com/:u:/g/personal/jquinterob_cartagena_gov_co/ERjqLMX9NNxCg8mhzrx__1ABaP-sXeWv65aKz82VkoFBNw" TargetMode="External"/><Relationship Id="rId1" Type="http://schemas.openxmlformats.org/officeDocument/2006/relationships/hyperlink" Target="https://1drv.ms/u/c/a1061ce093702cd0/EeHryAA2fTVPsOXH-04ntkkBtRUSCa_KZpyptbceWT3gVA" TargetMode="External"/><Relationship Id="rId6" Type="http://schemas.openxmlformats.org/officeDocument/2006/relationships/vmlDrawing" Target="../drawings/vmlDrawing1.vml"/><Relationship Id="rId5" Type="http://schemas.openxmlformats.org/officeDocument/2006/relationships/hyperlink" Target="https://alcart-my.sharepoint.com/:f:/g/personal/jepachecoc_cartagena_gov_co/EiF83iFG7XNOsw0Js6GMY28B-CwolDoXNfvQ_cje6nPTIA?e=izkGlW" TargetMode="External"/><Relationship Id="rId4" Type="http://schemas.openxmlformats.org/officeDocument/2006/relationships/hyperlink" Target="https://alcart-my.sharepoint.com/:f:/g/personal/jepachecoc_cartagena_gov_co/Ei7ygEoEFe9FnAiALOG69ZwB_JwGwpEcwDRjnZ9ItwjJKA?e=Oe6AW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602"/>
  <sheetViews>
    <sheetView tabSelected="1" topLeftCell="A364" zoomScale="70" zoomScaleNormal="70" workbookViewId="0">
      <selection activeCell="D545" sqref="D545"/>
    </sheetView>
  </sheetViews>
  <sheetFormatPr baseColWidth="10" defaultColWidth="8.85546875" defaultRowHeight="9"/>
  <cols>
    <col min="1" max="1" width="45.28515625" style="13" customWidth="1"/>
    <col min="2" max="2" width="51" style="13" customWidth="1"/>
    <col min="3" max="3" width="79.7109375" style="75" customWidth="1"/>
    <col min="4" max="4" width="65.42578125" style="8" customWidth="1"/>
    <col min="5" max="5" width="34.28515625" style="14" customWidth="1"/>
    <col min="6" max="6" width="34.85546875" style="8" customWidth="1"/>
    <col min="7" max="7" width="34.7109375" style="17" customWidth="1"/>
    <col min="8" max="8" width="24.85546875" style="17" customWidth="1"/>
    <col min="9" max="9" width="25" style="17" customWidth="1"/>
    <col min="10" max="10" width="57.42578125" style="8" customWidth="1"/>
    <col min="11" max="16384" width="8.85546875" style="8"/>
  </cols>
  <sheetData>
    <row r="1" spans="1:10" s="84" customFormat="1" ht="18">
      <c r="A1" s="6" t="s">
        <v>0</v>
      </c>
      <c r="B1" s="6" t="s">
        <v>1</v>
      </c>
      <c r="C1" s="6" t="s">
        <v>6</v>
      </c>
      <c r="D1" s="6" t="s">
        <v>3</v>
      </c>
      <c r="E1" s="15" t="s">
        <v>7</v>
      </c>
      <c r="F1" s="6" t="s">
        <v>4</v>
      </c>
      <c r="G1" s="5" t="s">
        <v>8</v>
      </c>
      <c r="H1" s="5" t="s">
        <v>5</v>
      </c>
      <c r="I1" s="5" t="s">
        <v>2</v>
      </c>
      <c r="J1" s="6" t="s">
        <v>29</v>
      </c>
    </row>
    <row r="2" spans="1:10">
      <c r="A2" s="13" t="s">
        <v>10</v>
      </c>
      <c r="B2" s="53" t="s">
        <v>30</v>
      </c>
      <c r="C2" s="53" t="s">
        <v>31</v>
      </c>
      <c r="D2" s="53" t="s">
        <v>32</v>
      </c>
      <c r="E2" s="9">
        <v>6</v>
      </c>
      <c r="F2" s="9" t="s">
        <v>33</v>
      </c>
      <c r="G2" s="9" t="s">
        <v>132</v>
      </c>
      <c r="H2" s="7">
        <f>IFERROR(ProgramasPDD3[[#This Row],[Avance  de la meta programada a 31 de diciembre 2024]]/ProgramasPDD3[[#This Row],[Programación de la meta PDD para 2024]],0)</f>
        <v>0</v>
      </c>
      <c r="I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" spans="1:10" ht="18">
      <c r="A3" s="13" t="s">
        <v>10</v>
      </c>
      <c r="B3" s="53" t="s">
        <v>34</v>
      </c>
      <c r="C3" s="53" t="s">
        <v>35</v>
      </c>
      <c r="D3" s="53" t="s">
        <v>36</v>
      </c>
      <c r="E3" s="9">
        <v>1</v>
      </c>
      <c r="F3" s="9" t="s">
        <v>33</v>
      </c>
      <c r="G3" s="9" t="s">
        <v>132</v>
      </c>
      <c r="H3" s="7">
        <f>IFERROR(ProgramasPDD3[[#This Row],[Avance  de la meta programada a 31 de diciembre 2024]]/ProgramasPDD3[[#This Row],[Programación de la meta PDD para 2024]],0)</f>
        <v>0</v>
      </c>
      <c r="I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" spans="1:10">
      <c r="A4" s="13" t="s">
        <v>10</v>
      </c>
      <c r="B4" s="53" t="s">
        <v>34</v>
      </c>
      <c r="C4" s="53" t="s">
        <v>37</v>
      </c>
      <c r="D4" s="53" t="s">
        <v>38</v>
      </c>
      <c r="E4" s="9">
        <v>1</v>
      </c>
      <c r="F4" s="9" t="s">
        <v>33</v>
      </c>
      <c r="G4" s="9" t="s">
        <v>132</v>
      </c>
      <c r="H4" s="7">
        <f>IFERROR(ProgramasPDD3[[#This Row],[Avance  de la meta programada a 31 de diciembre 2024]]/ProgramasPDD3[[#This Row],[Programación de la meta PDD para 2024]],0)</f>
        <v>0</v>
      </c>
      <c r="I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" spans="1:10">
      <c r="A5" s="13" t="s">
        <v>10</v>
      </c>
      <c r="B5" s="53" t="s">
        <v>39</v>
      </c>
      <c r="C5" s="53" t="s">
        <v>40</v>
      </c>
      <c r="D5" s="53" t="s">
        <v>32</v>
      </c>
      <c r="E5" s="9">
        <v>1</v>
      </c>
      <c r="F5" s="9">
        <v>0.28999999999999998</v>
      </c>
      <c r="G5" s="10">
        <v>0.22</v>
      </c>
      <c r="H5" s="7">
        <f>IFERROR(ProgramasPDD3[[#This Row],[Avance  de la meta programada a 31 de diciembre 2024]]/ProgramasPDD3[[#This Row],[Programación de la meta PDD para 2024]],0)</f>
        <v>0.75862068965517249</v>
      </c>
      <c r="I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0.75862068965517249</v>
      </c>
    </row>
    <row r="6" spans="1:10" ht="18">
      <c r="A6" s="13" t="s">
        <v>10</v>
      </c>
      <c r="B6" s="53" t="s">
        <v>39</v>
      </c>
      <c r="C6" s="53" t="s">
        <v>41</v>
      </c>
      <c r="D6" s="53" t="s">
        <v>32</v>
      </c>
      <c r="E6" s="9">
        <v>1</v>
      </c>
      <c r="F6" s="9">
        <v>0.61</v>
      </c>
      <c r="G6" s="11">
        <v>0.61</v>
      </c>
      <c r="H6" s="7">
        <f>IFERROR(ProgramasPDD3[[#This Row],[Avance  de la meta programada a 31 de diciembre 2024]]/ProgramasPDD3[[#This Row],[Programación de la meta PDD para 2024]],0)</f>
        <v>1</v>
      </c>
      <c r="I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7" spans="1:10">
      <c r="A7" s="13" t="s">
        <v>10</v>
      </c>
      <c r="B7" s="53" t="s">
        <v>39</v>
      </c>
      <c r="C7" s="53" t="s">
        <v>42</v>
      </c>
      <c r="D7" s="53" t="s">
        <v>32</v>
      </c>
      <c r="E7" s="9">
        <v>1</v>
      </c>
      <c r="F7" s="9" t="s">
        <v>33</v>
      </c>
      <c r="G7" s="10" t="s">
        <v>132</v>
      </c>
      <c r="H7" s="7">
        <f>IFERROR(ProgramasPDD3[[#This Row],[Avance  de la meta programada a 31 de diciembre 2024]]/ProgramasPDD3[[#This Row],[Programación de la meta PDD para 2024]],0)</f>
        <v>0</v>
      </c>
      <c r="I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8" spans="1:10">
      <c r="A8" s="13" t="s">
        <v>10</v>
      </c>
      <c r="B8" s="53" t="s">
        <v>39</v>
      </c>
      <c r="C8" s="53" t="s">
        <v>43</v>
      </c>
      <c r="D8" s="53" t="s">
        <v>32</v>
      </c>
      <c r="E8" s="9">
        <v>1</v>
      </c>
      <c r="F8" s="9" t="s">
        <v>33</v>
      </c>
      <c r="G8" s="10" t="s">
        <v>132</v>
      </c>
      <c r="H8" s="7">
        <f>IFERROR(ProgramasPDD3[[#This Row],[Avance  de la meta programada a 31 de diciembre 2024]]/ProgramasPDD3[[#This Row],[Programación de la meta PDD para 2024]],0)</f>
        <v>0</v>
      </c>
      <c r="I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9" spans="1:10" ht="27">
      <c r="A9" s="13" t="s">
        <v>10</v>
      </c>
      <c r="B9" s="53" t="s">
        <v>39</v>
      </c>
      <c r="C9" s="53" t="s">
        <v>44</v>
      </c>
      <c r="D9" s="53" t="s">
        <v>32</v>
      </c>
      <c r="E9" s="9">
        <v>1</v>
      </c>
      <c r="F9" s="9" t="s">
        <v>33</v>
      </c>
      <c r="G9" s="10" t="s">
        <v>132</v>
      </c>
      <c r="H9" s="7">
        <f>IFERROR(ProgramasPDD3[[#This Row],[Avance  de la meta programada a 31 de diciembre 2024]]/ProgramasPDD3[[#This Row],[Programación de la meta PDD para 2024]],0)</f>
        <v>0</v>
      </c>
      <c r="I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0" spans="1:10" ht="18">
      <c r="A10" s="13" t="s">
        <v>10</v>
      </c>
      <c r="B10" s="53" t="s">
        <v>39</v>
      </c>
      <c r="C10" s="53" t="s">
        <v>45</v>
      </c>
      <c r="D10" s="53" t="s">
        <v>32</v>
      </c>
      <c r="E10" s="9">
        <v>2</v>
      </c>
      <c r="F10" s="9" t="s">
        <v>33</v>
      </c>
      <c r="G10" s="10" t="s">
        <v>132</v>
      </c>
      <c r="H10" s="7">
        <f>IFERROR(ProgramasPDD3[[#This Row],[Avance  de la meta programada a 31 de diciembre 2024]]/ProgramasPDD3[[#This Row],[Programación de la meta PDD para 2024]],0)</f>
        <v>0</v>
      </c>
      <c r="I1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1" spans="1:10" ht="18">
      <c r="A11" s="13" t="s">
        <v>10</v>
      </c>
      <c r="B11" s="53" t="s">
        <v>39</v>
      </c>
      <c r="C11" s="53" t="s">
        <v>46</v>
      </c>
      <c r="D11" s="53" t="s">
        <v>32</v>
      </c>
      <c r="E11" s="9">
        <v>1</v>
      </c>
      <c r="F11" s="9" t="s">
        <v>33</v>
      </c>
      <c r="G11" s="10" t="s">
        <v>132</v>
      </c>
      <c r="H11" s="7">
        <f>IFERROR(ProgramasPDD3[[#This Row],[Avance  de la meta programada a 31 de diciembre 2024]]/ProgramasPDD3[[#This Row],[Programación de la meta PDD para 2024]],0)</f>
        <v>0</v>
      </c>
      <c r="I1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2" spans="1:10">
      <c r="A12" s="13" t="s">
        <v>10</v>
      </c>
      <c r="B12" s="53" t="s">
        <v>39</v>
      </c>
      <c r="C12" s="53" t="s">
        <v>47</v>
      </c>
      <c r="D12" s="53" t="s">
        <v>32</v>
      </c>
      <c r="E12" s="9">
        <v>1</v>
      </c>
      <c r="F12" s="9">
        <v>0.2</v>
      </c>
      <c r="G12" s="9">
        <v>0.1</v>
      </c>
      <c r="H12" s="7">
        <f>IFERROR(ProgramasPDD3[[#This Row],[Avance  de la meta programada a 31 de diciembre 2024]]/ProgramasPDD3[[#This Row],[Programación de la meta PDD para 2024]],0)</f>
        <v>0.5</v>
      </c>
      <c r="I1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0.5</v>
      </c>
    </row>
    <row r="13" spans="1:10">
      <c r="A13" s="13" t="s">
        <v>10</v>
      </c>
      <c r="B13" s="53" t="s">
        <v>39</v>
      </c>
      <c r="C13" s="53" t="s">
        <v>48</v>
      </c>
      <c r="D13" s="53" t="s">
        <v>32</v>
      </c>
      <c r="E13" s="9">
        <v>2</v>
      </c>
      <c r="F13" s="9">
        <v>0.2</v>
      </c>
      <c r="G13" s="9">
        <v>0.2</v>
      </c>
      <c r="H13" s="7">
        <f>IFERROR(ProgramasPDD3[[#This Row],[Avance  de la meta programada a 31 de diciembre 2024]]/ProgramasPDD3[[#This Row],[Programación de la meta PDD para 2024]],0)</f>
        <v>1</v>
      </c>
      <c r="I1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0.5</v>
      </c>
    </row>
    <row r="14" spans="1:10">
      <c r="A14" s="13" t="s">
        <v>10</v>
      </c>
      <c r="B14" s="53" t="s">
        <v>39</v>
      </c>
      <c r="C14" s="53" t="s">
        <v>49</v>
      </c>
      <c r="D14" s="53" t="s">
        <v>32</v>
      </c>
      <c r="E14" s="9">
        <v>1</v>
      </c>
      <c r="F14" s="9">
        <v>0.2</v>
      </c>
      <c r="G14" s="9">
        <v>0.2</v>
      </c>
      <c r="H14" s="7">
        <f>IFERROR(ProgramasPDD3[[#This Row],[Avance  de la meta programada a 31 de diciembre 2024]]/ProgramasPDD3[[#This Row],[Programación de la meta PDD para 2024]],0)</f>
        <v>1</v>
      </c>
      <c r="I1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15" spans="1:10">
      <c r="A15" s="13" t="s">
        <v>10</v>
      </c>
      <c r="B15" s="53" t="s">
        <v>39</v>
      </c>
      <c r="C15" s="53" t="s">
        <v>50</v>
      </c>
      <c r="D15" s="53" t="s">
        <v>32</v>
      </c>
      <c r="E15" s="9">
        <v>1</v>
      </c>
      <c r="F15" s="9">
        <v>0.2</v>
      </c>
      <c r="G15" s="9">
        <v>0.2</v>
      </c>
      <c r="H15" s="7">
        <f>IFERROR(ProgramasPDD3[[#This Row],[Avance  de la meta programada a 31 de diciembre 2024]]/ProgramasPDD3[[#This Row],[Programación de la meta PDD para 2024]],0)</f>
        <v>1</v>
      </c>
      <c r="I1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16" spans="1:10">
      <c r="A16" s="13" t="s">
        <v>10</v>
      </c>
      <c r="B16" s="53" t="s">
        <v>39</v>
      </c>
      <c r="C16" s="53" t="s">
        <v>51</v>
      </c>
      <c r="D16" s="53" t="s">
        <v>32</v>
      </c>
      <c r="E16" s="9">
        <v>1</v>
      </c>
      <c r="F16" s="9">
        <v>0.25</v>
      </c>
      <c r="G16" s="9">
        <v>0.25</v>
      </c>
      <c r="H16" s="7">
        <f>IFERROR(ProgramasPDD3[[#This Row],[Avance  de la meta programada a 31 de diciembre 2024]]/ProgramasPDD3[[#This Row],[Programación de la meta PDD para 2024]],0)</f>
        <v>1</v>
      </c>
      <c r="I1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17" spans="1:9">
      <c r="A17" s="13" t="s">
        <v>10</v>
      </c>
      <c r="B17" s="53" t="s">
        <v>39</v>
      </c>
      <c r="C17" s="53" t="s">
        <v>52</v>
      </c>
      <c r="D17" s="53" t="s">
        <v>32</v>
      </c>
      <c r="E17" s="9">
        <v>1</v>
      </c>
      <c r="F17" s="9">
        <v>0.11</v>
      </c>
      <c r="G17" s="9">
        <v>0.11000000000000001</v>
      </c>
      <c r="H17" s="7">
        <f>IFERROR(ProgramasPDD3[[#This Row],[Avance  de la meta programada a 31 de diciembre 2024]]/ProgramasPDD3[[#This Row],[Programación de la meta PDD para 2024]],0)</f>
        <v>1.0000000000000002</v>
      </c>
      <c r="I1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1.0000000000000002</v>
      </c>
    </row>
    <row r="18" spans="1:9" ht="18">
      <c r="A18" s="13" t="s">
        <v>10</v>
      </c>
      <c r="B18" s="53" t="s">
        <v>39</v>
      </c>
      <c r="C18" s="53" t="s">
        <v>53</v>
      </c>
      <c r="D18" s="53" t="s">
        <v>32</v>
      </c>
      <c r="E18" s="9">
        <v>10</v>
      </c>
      <c r="F18" s="9" t="s">
        <v>33</v>
      </c>
      <c r="G18" s="10" t="s">
        <v>132</v>
      </c>
      <c r="H18" s="7">
        <f>IFERROR(ProgramasPDD3[[#This Row],[Avance  de la meta programada a 31 de diciembre 2024]]/ProgramasPDD3[[#This Row],[Programación de la meta PDD para 2024]],0)</f>
        <v>0</v>
      </c>
      <c r="I1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9" spans="1:9" ht="18">
      <c r="A19" s="13" t="s">
        <v>10</v>
      </c>
      <c r="B19" s="53" t="s">
        <v>39</v>
      </c>
      <c r="C19" s="53" t="s">
        <v>54</v>
      </c>
      <c r="D19" s="53" t="s">
        <v>32</v>
      </c>
      <c r="E19" s="9">
        <v>4</v>
      </c>
      <c r="F19" s="9" t="s">
        <v>33</v>
      </c>
      <c r="G19" s="10" t="s">
        <v>132</v>
      </c>
      <c r="H19" s="7">
        <f>IFERROR(ProgramasPDD3[[#This Row],[Avance  de la meta programada a 31 de diciembre 2024]]/ProgramasPDD3[[#This Row],[Programación de la meta PDD para 2024]],0)</f>
        <v>0</v>
      </c>
      <c r="I1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0" spans="1:9">
      <c r="A20" s="13" t="s">
        <v>10</v>
      </c>
      <c r="B20" s="53" t="s">
        <v>39</v>
      </c>
      <c r="C20" s="53" t="s">
        <v>55</v>
      </c>
      <c r="D20" s="53" t="s">
        <v>32</v>
      </c>
      <c r="E20" s="9">
        <v>1</v>
      </c>
      <c r="F20" s="9" t="s">
        <v>33</v>
      </c>
      <c r="G20" s="10" t="s">
        <v>132</v>
      </c>
      <c r="H20" s="7">
        <f>IFERROR(ProgramasPDD3[[#This Row],[Avance  de la meta programada a 31 de diciembre 2024]]/ProgramasPDD3[[#This Row],[Programación de la meta PDD para 2024]],0)</f>
        <v>0</v>
      </c>
      <c r="I2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1" spans="1:9" ht="18">
      <c r="A21" s="13" t="s">
        <v>10</v>
      </c>
      <c r="B21" s="53" t="s">
        <v>56</v>
      </c>
      <c r="C21" s="53" t="s">
        <v>57</v>
      </c>
      <c r="D21" s="53" t="s">
        <v>32</v>
      </c>
      <c r="E21" s="9">
        <v>2</v>
      </c>
      <c r="F21" s="9" t="s">
        <v>33</v>
      </c>
      <c r="G21" s="9" t="s">
        <v>132</v>
      </c>
      <c r="H21" s="7">
        <f>IFERROR(ProgramasPDD3[[#This Row],[Avance  de la meta programada a 31 de diciembre 2024]]/ProgramasPDD3[[#This Row],[Programación de la meta PDD para 2024]],0)</f>
        <v>0</v>
      </c>
      <c r="I2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2" spans="1:9" ht="18">
      <c r="A22" s="13" t="s">
        <v>10</v>
      </c>
      <c r="B22" s="53" t="s">
        <v>56</v>
      </c>
      <c r="C22" s="53" t="s">
        <v>58</v>
      </c>
      <c r="D22" s="53" t="s">
        <v>32</v>
      </c>
      <c r="E22" s="9">
        <v>1</v>
      </c>
      <c r="F22" s="9" t="s">
        <v>33</v>
      </c>
      <c r="G22" s="9" t="s">
        <v>132</v>
      </c>
      <c r="H22" s="7">
        <f>IFERROR(ProgramasPDD3[[#This Row],[Avance  de la meta programada a 31 de diciembre 2024]]/ProgramasPDD3[[#This Row],[Programación de la meta PDD para 2024]],0)</f>
        <v>0</v>
      </c>
      <c r="I2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3" spans="1:9" ht="18">
      <c r="A23" s="13" t="s">
        <v>10</v>
      </c>
      <c r="B23" s="53" t="s">
        <v>56</v>
      </c>
      <c r="C23" s="53" t="s">
        <v>59</v>
      </c>
      <c r="D23" s="53" t="s">
        <v>60</v>
      </c>
      <c r="E23" s="9">
        <v>1</v>
      </c>
      <c r="F23" s="9" t="s">
        <v>33</v>
      </c>
      <c r="G23" s="9" t="s">
        <v>132</v>
      </c>
      <c r="H23" s="7">
        <f>IFERROR(ProgramasPDD3[[#This Row],[Avance  de la meta programada a 31 de diciembre 2024]]/ProgramasPDD3[[#This Row],[Programación de la meta PDD para 2024]],0)</f>
        <v>0</v>
      </c>
      <c r="I2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4" spans="1:9" ht="18">
      <c r="A24" s="13" t="s">
        <v>10</v>
      </c>
      <c r="B24" s="53" t="s">
        <v>61</v>
      </c>
      <c r="C24" s="53" t="s">
        <v>62</v>
      </c>
      <c r="D24" s="53" t="s">
        <v>63</v>
      </c>
      <c r="E24" s="9">
        <v>2800</v>
      </c>
      <c r="F24" s="12">
        <v>500</v>
      </c>
      <c r="G24" s="12">
        <v>584</v>
      </c>
      <c r="H24" s="7">
        <v>1</v>
      </c>
      <c r="I2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3.5714285714285714E-4</v>
      </c>
    </row>
    <row r="25" spans="1:9" ht="18">
      <c r="A25" s="13" t="s">
        <v>10</v>
      </c>
      <c r="B25" s="53" t="s">
        <v>61</v>
      </c>
      <c r="C25" s="53" t="s">
        <v>64</v>
      </c>
      <c r="D25" s="53" t="s">
        <v>65</v>
      </c>
      <c r="E25" s="9">
        <v>6</v>
      </c>
      <c r="F25" s="9" t="s">
        <v>33</v>
      </c>
      <c r="G25" s="9" t="s">
        <v>132</v>
      </c>
      <c r="H25" s="7">
        <f>IFERROR(ProgramasPDD3[[#This Row],[Avance  de la meta programada a 31 de diciembre 2024]]/ProgramasPDD3[[#This Row],[Programación de la meta PDD para 2024]],0)</f>
        <v>0</v>
      </c>
      <c r="I2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6" spans="1:9" ht="18">
      <c r="A26" s="13" t="s">
        <v>10</v>
      </c>
      <c r="B26" s="53" t="s">
        <v>61</v>
      </c>
      <c r="C26" s="53" t="s">
        <v>66</v>
      </c>
      <c r="D26" s="53" t="s">
        <v>67</v>
      </c>
      <c r="E26" s="9">
        <v>600</v>
      </c>
      <c r="F26" s="12">
        <v>600</v>
      </c>
      <c r="G26" s="12">
        <v>620</v>
      </c>
      <c r="H26" s="7">
        <v>1</v>
      </c>
      <c r="I2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1.6666666666666668E-3</v>
      </c>
    </row>
    <row r="27" spans="1:9">
      <c r="A27" s="13" t="s">
        <v>10</v>
      </c>
      <c r="B27" s="53" t="s">
        <v>68</v>
      </c>
      <c r="C27" s="53" t="s">
        <v>69</v>
      </c>
      <c r="D27" s="53" t="s">
        <v>32</v>
      </c>
      <c r="E27" s="9">
        <v>1</v>
      </c>
      <c r="F27" s="12" t="s">
        <v>33</v>
      </c>
      <c r="G27" s="12" t="s">
        <v>132</v>
      </c>
      <c r="H27" s="7">
        <f>IFERROR(ProgramasPDD3[[#This Row],[Avance  de la meta programada a 31 de diciembre 2024]]/ProgramasPDD3[[#This Row],[Programación de la meta PDD para 2024]],0)</f>
        <v>0</v>
      </c>
      <c r="I2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8" spans="1:9" ht="18">
      <c r="A28" s="13" t="s">
        <v>10</v>
      </c>
      <c r="B28" s="53" t="s">
        <v>70</v>
      </c>
      <c r="C28" s="53" t="s">
        <v>71</v>
      </c>
      <c r="D28" s="53" t="s">
        <v>32</v>
      </c>
      <c r="E28" s="9">
        <v>1</v>
      </c>
      <c r="F28" s="12">
        <v>0.1</v>
      </c>
      <c r="G28" s="12">
        <v>0.1</v>
      </c>
      <c r="H28" s="7">
        <f>IFERROR(ProgramasPDD3[[#This Row],[Avance  de la meta programada a 31 de diciembre 2024]]/ProgramasPDD3[[#This Row],[Programación de la meta PDD para 2024]],0)</f>
        <v>1</v>
      </c>
      <c r="I2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29" spans="1:9">
      <c r="A29" s="13" t="s">
        <v>10</v>
      </c>
      <c r="B29" s="53" t="s">
        <v>72</v>
      </c>
      <c r="C29" s="53" t="s">
        <v>73</v>
      </c>
      <c r="D29" s="53" t="s">
        <v>32</v>
      </c>
      <c r="E29" s="9">
        <v>3</v>
      </c>
      <c r="F29" s="12">
        <v>0.1</v>
      </c>
      <c r="G29" s="12">
        <v>0.1</v>
      </c>
      <c r="H29" s="7">
        <f>IFERROR(ProgramasPDD3[[#This Row],[Avance  de la meta programada a 31 de diciembre 2024]]/ProgramasPDD3[[#This Row],[Programación de la meta PDD para 2024]],0)</f>
        <v>1</v>
      </c>
      <c r="I2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0.33333333333333331</v>
      </c>
    </row>
    <row r="30" spans="1:9">
      <c r="A30" s="13" t="s">
        <v>10</v>
      </c>
      <c r="B30" s="53" t="s">
        <v>72</v>
      </c>
      <c r="C30" s="53" t="s">
        <v>74</v>
      </c>
      <c r="D30" s="53" t="s">
        <v>32</v>
      </c>
      <c r="E30" s="9">
        <v>5</v>
      </c>
      <c r="F30" s="9" t="s">
        <v>33</v>
      </c>
      <c r="G30" s="12" t="s">
        <v>132</v>
      </c>
      <c r="H30" s="7">
        <f>IFERROR(ProgramasPDD3[[#This Row],[Avance  de la meta programada a 31 de diciembre 2024]]/ProgramasPDD3[[#This Row],[Programación de la meta PDD para 2024]],0)</f>
        <v>0</v>
      </c>
      <c r="I3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1" spans="1:9">
      <c r="A31" s="13" t="s">
        <v>10</v>
      </c>
      <c r="B31" s="53" t="s">
        <v>75</v>
      </c>
      <c r="C31" s="53" t="s">
        <v>76</v>
      </c>
      <c r="D31" s="53" t="s">
        <v>77</v>
      </c>
      <c r="E31" s="9">
        <v>1</v>
      </c>
      <c r="F31" s="12" t="s">
        <v>33</v>
      </c>
      <c r="G31" s="12" t="s">
        <v>132</v>
      </c>
      <c r="H31" s="7">
        <f>IFERROR(ProgramasPDD3[[#This Row],[Avance  de la meta programada a 31 de diciembre 2024]]/ProgramasPDD3[[#This Row],[Programación de la meta PDD para 2024]],0)</f>
        <v>0</v>
      </c>
      <c r="I3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2" spans="1:9">
      <c r="A32" s="13" t="s">
        <v>10</v>
      </c>
      <c r="B32" s="53" t="s">
        <v>75</v>
      </c>
      <c r="C32" s="53" t="s">
        <v>78</v>
      </c>
      <c r="D32" s="53" t="s">
        <v>32</v>
      </c>
      <c r="E32" s="9">
        <v>1</v>
      </c>
      <c r="F32" s="12" t="s">
        <v>33</v>
      </c>
      <c r="G32" s="12" t="s">
        <v>132</v>
      </c>
      <c r="H32" s="7">
        <f>IFERROR(ProgramasPDD3[[#This Row],[Avance  de la meta programada a 31 de diciembre 2024]]/ProgramasPDD3[[#This Row],[Programación de la meta PDD para 2024]],0)</f>
        <v>0</v>
      </c>
      <c r="I3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3" spans="1:9">
      <c r="A33" s="13" t="s">
        <v>10</v>
      </c>
      <c r="B33" s="53" t="s">
        <v>75</v>
      </c>
      <c r="C33" s="53" t="s">
        <v>79</v>
      </c>
      <c r="D33" s="53" t="s">
        <v>32</v>
      </c>
      <c r="E33" s="9">
        <v>1</v>
      </c>
      <c r="F33" s="12" t="s">
        <v>33</v>
      </c>
      <c r="G33" s="12" t="s">
        <v>132</v>
      </c>
      <c r="H33" s="7">
        <f>IFERROR(ProgramasPDD3[[#This Row],[Avance  de la meta programada a 31 de diciembre 2024]]/ProgramasPDD3[[#This Row],[Programación de la meta PDD para 2024]],0)</f>
        <v>0</v>
      </c>
      <c r="I3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4" spans="1:9" ht="18">
      <c r="A34" s="13" t="s">
        <v>10</v>
      </c>
      <c r="B34" s="53" t="s">
        <v>75</v>
      </c>
      <c r="C34" s="53" t="s">
        <v>80</v>
      </c>
      <c r="D34" s="53" t="s">
        <v>32</v>
      </c>
      <c r="E34" s="9">
        <v>8</v>
      </c>
      <c r="F34" s="12" t="s">
        <v>33</v>
      </c>
      <c r="G34" s="12" t="s">
        <v>132</v>
      </c>
      <c r="H34" s="7">
        <f>IFERROR(ProgramasPDD3[[#This Row],[Avance  de la meta programada a 31 de diciembre 2024]]/ProgramasPDD3[[#This Row],[Programación de la meta PDD para 2024]],0)</f>
        <v>0</v>
      </c>
      <c r="I3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5" spans="1:9">
      <c r="A35" s="13" t="s">
        <v>10</v>
      </c>
      <c r="B35" s="53" t="s">
        <v>75</v>
      </c>
      <c r="C35" s="53" t="s">
        <v>81</v>
      </c>
      <c r="D35" s="53" t="s">
        <v>32</v>
      </c>
      <c r="E35" s="9">
        <v>1</v>
      </c>
      <c r="F35" s="12" t="s">
        <v>33</v>
      </c>
      <c r="G35" s="12" t="s">
        <v>132</v>
      </c>
      <c r="H35" s="7">
        <f>IFERROR(ProgramasPDD3[[#This Row],[Avance  de la meta programada a 31 de diciembre 2024]]/ProgramasPDD3[[#This Row],[Programación de la meta PDD para 2024]],0)</f>
        <v>0</v>
      </c>
      <c r="I3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6" spans="1:9" ht="18">
      <c r="A36" s="13" t="s">
        <v>10</v>
      </c>
      <c r="B36" s="53" t="s">
        <v>82</v>
      </c>
      <c r="C36" s="53" t="s">
        <v>83</v>
      </c>
      <c r="D36" s="53" t="s">
        <v>32</v>
      </c>
      <c r="E36" s="9">
        <v>1</v>
      </c>
      <c r="F36" s="12" t="s">
        <v>33</v>
      </c>
      <c r="G36" s="12" t="s">
        <v>132</v>
      </c>
      <c r="H36" s="7">
        <f>IFERROR(ProgramasPDD3[[#This Row],[Avance  de la meta programada a 31 de diciembre 2024]]/ProgramasPDD3[[#This Row],[Programación de la meta PDD para 2024]],0)</f>
        <v>0</v>
      </c>
      <c r="I3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7" spans="1:9" ht="18">
      <c r="A37" s="13" t="s">
        <v>10</v>
      </c>
      <c r="B37" s="53" t="s">
        <v>82</v>
      </c>
      <c r="C37" s="53" t="s">
        <v>84</v>
      </c>
      <c r="D37" s="53" t="s">
        <v>85</v>
      </c>
      <c r="E37" s="9">
        <v>1</v>
      </c>
      <c r="F37" s="12" t="s">
        <v>33</v>
      </c>
      <c r="G37" s="12" t="s">
        <v>132</v>
      </c>
      <c r="H37" s="7">
        <f>IFERROR(ProgramasPDD3[[#This Row],[Avance  de la meta programada a 31 de diciembre 2024]]/ProgramasPDD3[[#This Row],[Programación de la meta PDD para 2024]],0)</f>
        <v>0</v>
      </c>
      <c r="I3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8" spans="1:9" ht="18">
      <c r="A38" s="13" t="s">
        <v>10</v>
      </c>
      <c r="B38" s="53" t="s">
        <v>86</v>
      </c>
      <c r="C38" s="53" t="s">
        <v>87</v>
      </c>
      <c r="D38" s="53" t="s">
        <v>36</v>
      </c>
      <c r="E38" s="9">
        <v>4</v>
      </c>
      <c r="F38" s="12" t="s">
        <v>33</v>
      </c>
      <c r="G38" s="12" t="s">
        <v>132</v>
      </c>
      <c r="H38" s="7">
        <f>IFERROR(ProgramasPDD3[[#This Row],[Avance  de la meta programada a 31 de diciembre 2024]]/ProgramasPDD3[[#This Row],[Programación de la meta PDD para 2024]],0)</f>
        <v>0</v>
      </c>
      <c r="I3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9" spans="1:9" ht="18">
      <c r="A39" s="13" t="s">
        <v>10</v>
      </c>
      <c r="B39" s="53" t="s">
        <v>86</v>
      </c>
      <c r="C39" s="53" t="s">
        <v>88</v>
      </c>
      <c r="D39" s="53" t="s">
        <v>36</v>
      </c>
      <c r="E39" s="9">
        <v>6</v>
      </c>
      <c r="F39" s="12" t="s">
        <v>33</v>
      </c>
      <c r="G39" s="12" t="s">
        <v>132</v>
      </c>
      <c r="H39" s="7">
        <f>IFERROR(ProgramasPDD3[[#This Row],[Avance  de la meta programada a 31 de diciembre 2024]]/ProgramasPDD3[[#This Row],[Programación de la meta PDD para 2024]],0)</f>
        <v>0</v>
      </c>
      <c r="I3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0" spans="1:9" ht="18">
      <c r="A40" s="13" t="s">
        <v>10</v>
      </c>
      <c r="B40" s="53" t="s">
        <v>86</v>
      </c>
      <c r="C40" s="53" t="s">
        <v>89</v>
      </c>
      <c r="D40" s="53" t="s">
        <v>36</v>
      </c>
      <c r="E40" s="9">
        <v>6</v>
      </c>
      <c r="F40" s="12">
        <v>1</v>
      </c>
      <c r="G40" s="12">
        <v>1</v>
      </c>
      <c r="H40" s="7">
        <f>IFERROR(ProgramasPDD3[[#This Row],[Avance  de la meta programada a 31 de diciembre 2024]]/ProgramasPDD3[[#This Row],[Programación de la meta PDD para 2024]],0)</f>
        <v>1</v>
      </c>
      <c r="I4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0.16666666666666666</v>
      </c>
    </row>
    <row r="41" spans="1:9" ht="18">
      <c r="A41" s="13" t="s">
        <v>10</v>
      </c>
      <c r="B41" s="53" t="s">
        <v>86</v>
      </c>
      <c r="C41" s="53" t="s">
        <v>90</v>
      </c>
      <c r="D41" s="53" t="s">
        <v>36</v>
      </c>
      <c r="E41" s="9">
        <v>10</v>
      </c>
      <c r="F41" s="12">
        <v>10</v>
      </c>
      <c r="G41" s="12">
        <v>16</v>
      </c>
      <c r="H41" s="7">
        <v>1</v>
      </c>
      <c r="I4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0.1</v>
      </c>
    </row>
    <row r="42" spans="1:9" ht="18">
      <c r="A42" s="13" t="s">
        <v>10</v>
      </c>
      <c r="B42" s="53" t="s">
        <v>86</v>
      </c>
      <c r="C42" s="53" t="s">
        <v>91</v>
      </c>
      <c r="D42" s="53" t="s">
        <v>36</v>
      </c>
      <c r="E42" s="9">
        <v>1</v>
      </c>
      <c r="F42" s="12" t="s">
        <v>33</v>
      </c>
      <c r="G42" s="12" t="s">
        <v>132</v>
      </c>
      <c r="H42" s="7">
        <f>IFERROR(ProgramasPDD3[[#This Row],[Avance  de la meta programada a 31 de diciembre 2024]]/ProgramasPDD3[[#This Row],[Programación de la meta PDD para 2024]],0)</f>
        <v>0</v>
      </c>
      <c r="I4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3" spans="1:9">
      <c r="A43" s="13" t="s">
        <v>10</v>
      </c>
      <c r="B43" s="53" t="s">
        <v>92</v>
      </c>
      <c r="C43" s="53" t="s">
        <v>93</v>
      </c>
      <c r="D43" s="53" t="s">
        <v>94</v>
      </c>
      <c r="E43" s="9">
        <v>1</v>
      </c>
      <c r="F43" s="9">
        <v>0.25</v>
      </c>
      <c r="G43" s="12">
        <v>0.19899999999999998</v>
      </c>
      <c r="H43" s="7">
        <f>IFERROR(ProgramasPDD3[[#This Row],[Avance  de la meta programada a 31 de diciembre 2024]]/ProgramasPDD3[[#This Row],[Programación de la meta PDD para 2024]],0)</f>
        <v>0.79599999999999993</v>
      </c>
      <c r="I4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0.79599999999999993</v>
      </c>
    </row>
    <row r="44" spans="1:9" ht="18">
      <c r="A44" s="13" t="s">
        <v>10</v>
      </c>
      <c r="B44" s="53" t="s">
        <v>92</v>
      </c>
      <c r="C44" s="53" t="s">
        <v>95</v>
      </c>
      <c r="D44" s="53" t="s">
        <v>96</v>
      </c>
      <c r="E44" s="9">
        <v>1</v>
      </c>
      <c r="F44" s="9">
        <v>0.1</v>
      </c>
      <c r="G44" s="11">
        <v>7.1000000000000008E-2</v>
      </c>
      <c r="H44" s="7">
        <f>IFERROR(ProgramasPDD3[[#This Row],[Avance  de la meta programada a 31 de diciembre 2024]]/ProgramasPDD3[[#This Row],[Programación de la meta PDD para 2024]],0)</f>
        <v>0.71000000000000008</v>
      </c>
      <c r="I4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0.71000000000000008</v>
      </c>
    </row>
    <row r="45" spans="1:9">
      <c r="A45" s="13" t="s">
        <v>10</v>
      </c>
      <c r="B45" s="53" t="s">
        <v>92</v>
      </c>
      <c r="C45" s="53" t="s">
        <v>97</v>
      </c>
      <c r="D45" s="53" t="s">
        <v>96</v>
      </c>
      <c r="E45" s="9">
        <v>4</v>
      </c>
      <c r="F45" s="9">
        <v>1</v>
      </c>
      <c r="G45" s="12">
        <v>0.94</v>
      </c>
      <c r="H45" s="7">
        <f>IFERROR(ProgramasPDD3[[#This Row],[Avance  de la meta programada a 31 de diciembre 2024]]/ProgramasPDD3[[#This Row],[Programación de la meta PDD para 2024]],0)</f>
        <v>0.94</v>
      </c>
      <c r="I4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0.23499999999999999</v>
      </c>
    </row>
    <row r="46" spans="1:9">
      <c r="A46" s="13" t="s">
        <v>10</v>
      </c>
      <c r="B46" s="53" t="s">
        <v>92</v>
      </c>
      <c r="C46" s="53" t="s">
        <v>98</v>
      </c>
      <c r="D46" s="53" t="s">
        <v>99</v>
      </c>
      <c r="E46" s="9">
        <v>1</v>
      </c>
      <c r="F46" s="9">
        <v>0.1</v>
      </c>
      <c r="G46" s="12">
        <v>0.1</v>
      </c>
      <c r="H46" s="7">
        <f>IFERROR(ProgramasPDD3[[#This Row],[Avance  de la meta programada a 31 de diciembre 2024]]/ProgramasPDD3[[#This Row],[Programación de la meta PDD para 2024]],0)</f>
        <v>1</v>
      </c>
      <c r="I4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47" spans="1:9">
      <c r="A47" s="13" t="s">
        <v>10</v>
      </c>
      <c r="B47" s="53" t="s">
        <v>92</v>
      </c>
      <c r="C47" s="53" t="s">
        <v>100</v>
      </c>
      <c r="D47" s="53" t="s">
        <v>101</v>
      </c>
      <c r="E47" s="9">
        <v>4</v>
      </c>
      <c r="F47" s="9">
        <v>1</v>
      </c>
      <c r="G47" s="12">
        <v>1</v>
      </c>
      <c r="H47" s="7">
        <f>IFERROR(ProgramasPDD3[[#This Row],[Avance  de la meta programada a 31 de diciembre 2024]]/ProgramasPDD3[[#This Row],[Programación de la meta PDD para 2024]],0)</f>
        <v>1</v>
      </c>
      <c r="I4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48" spans="1:9">
      <c r="A48" s="13" t="s">
        <v>10</v>
      </c>
      <c r="B48" s="53" t="s">
        <v>92</v>
      </c>
      <c r="C48" s="53" t="s">
        <v>102</v>
      </c>
      <c r="D48" s="53" t="s">
        <v>103</v>
      </c>
      <c r="E48" s="9">
        <v>44</v>
      </c>
      <c r="F48" s="9">
        <v>11</v>
      </c>
      <c r="G48" s="12">
        <v>11</v>
      </c>
      <c r="H48" s="7">
        <f>IFERROR(ProgramasPDD3[[#This Row],[Avance  de la meta programada a 31 de diciembre 2024]]/ProgramasPDD3[[#This Row],[Programación de la meta PDD para 2024]],0)</f>
        <v>1</v>
      </c>
      <c r="I4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2.2727272727272728E-2</v>
      </c>
    </row>
    <row r="49" spans="1:9">
      <c r="A49" s="13" t="s">
        <v>10</v>
      </c>
      <c r="B49" s="53" t="s">
        <v>104</v>
      </c>
      <c r="C49" s="53" t="s">
        <v>105</v>
      </c>
      <c r="D49" s="53" t="s">
        <v>106</v>
      </c>
      <c r="E49" s="9">
        <v>16</v>
      </c>
      <c r="F49" s="9">
        <v>4</v>
      </c>
      <c r="G49" s="12">
        <v>5</v>
      </c>
      <c r="H49" s="7">
        <v>1</v>
      </c>
      <c r="I4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6.25E-2</v>
      </c>
    </row>
    <row r="50" spans="1:9">
      <c r="A50" s="13" t="s">
        <v>10</v>
      </c>
      <c r="B50" s="53" t="s">
        <v>104</v>
      </c>
      <c r="C50" s="53" t="s">
        <v>107</v>
      </c>
      <c r="D50" s="53" t="s">
        <v>108</v>
      </c>
      <c r="E50" s="9">
        <v>92</v>
      </c>
      <c r="F50" s="9">
        <v>23</v>
      </c>
      <c r="G50" s="12">
        <v>23</v>
      </c>
      <c r="H50" s="7">
        <f>IFERROR(ProgramasPDD3[[#This Row],[Avance  de la meta programada a 31 de diciembre 2024]]/ProgramasPDD3[[#This Row],[Programación de la meta PDD para 2024]],0)</f>
        <v>1</v>
      </c>
      <c r="I5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1.0869565217391304E-2</v>
      </c>
    </row>
    <row r="51" spans="1:9">
      <c r="A51" s="13" t="s">
        <v>10</v>
      </c>
      <c r="B51" s="53" t="s">
        <v>104</v>
      </c>
      <c r="C51" s="53" t="s">
        <v>109</v>
      </c>
      <c r="D51" s="53" t="s">
        <v>63</v>
      </c>
      <c r="E51" s="9">
        <v>1500</v>
      </c>
      <c r="F51" s="9">
        <v>375</v>
      </c>
      <c r="G51" s="12">
        <v>741</v>
      </c>
      <c r="H51" s="7">
        <v>1</v>
      </c>
      <c r="I5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6.6666666666666664E-4</v>
      </c>
    </row>
    <row r="52" spans="1:9">
      <c r="A52" s="13" t="s">
        <v>10</v>
      </c>
      <c r="B52" s="53" t="s">
        <v>104</v>
      </c>
      <c r="C52" s="53" t="s">
        <v>110</v>
      </c>
      <c r="D52" s="53" t="s">
        <v>77</v>
      </c>
      <c r="E52" s="9">
        <v>12</v>
      </c>
      <c r="F52" s="9">
        <v>3</v>
      </c>
      <c r="G52" s="12">
        <v>3</v>
      </c>
      <c r="H52" s="7">
        <f>IFERROR(ProgramasPDD3[[#This Row],[Avance  de la meta programada a 31 de diciembre 2024]]/ProgramasPDD3[[#This Row],[Programación de la meta PDD para 2024]],0)</f>
        <v>1</v>
      </c>
      <c r="I5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8.3333333333333329E-2</v>
      </c>
    </row>
    <row r="53" spans="1:9">
      <c r="A53" s="13" t="s">
        <v>10</v>
      </c>
      <c r="B53" s="53" t="s">
        <v>104</v>
      </c>
      <c r="C53" s="53" t="s">
        <v>111</v>
      </c>
      <c r="D53" s="53" t="s">
        <v>112</v>
      </c>
      <c r="E53" s="9">
        <v>1</v>
      </c>
      <c r="F53" s="9" t="s">
        <v>33</v>
      </c>
      <c r="G53" s="9" t="s">
        <v>132</v>
      </c>
      <c r="H53" s="7">
        <f>IFERROR(ProgramasPDD3[[#This Row],[Avance  de la meta programada a 31 de diciembre 2024]]/ProgramasPDD3[[#This Row],[Programación de la meta PDD para 2024]],0)</f>
        <v>0</v>
      </c>
      <c r="I5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4" spans="1:9">
      <c r="A54" s="13" t="s">
        <v>10</v>
      </c>
      <c r="B54" s="53" t="s">
        <v>104</v>
      </c>
      <c r="C54" s="53" t="s">
        <v>113</v>
      </c>
      <c r="D54" s="53" t="s">
        <v>114</v>
      </c>
      <c r="E54" s="9">
        <f>21*4</f>
        <v>84</v>
      </c>
      <c r="F54" s="9">
        <v>21</v>
      </c>
      <c r="G54" s="12">
        <v>21</v>
      </c>
      <c r="H54" s="7">
        <f>IFERROR(ProgramasPDD3[[#This Row],[Avance  de la meta programada a 31 de diciembre 2024]]/ProgramasPDD3[[#This Row],[Programación de la meta PDD para 2024]],0)</f>
        <v>1</v>
      </c>
      <c r="I5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1.1904761904761904E-2</v>
      </c>
    </row>
    <row r="55" spans="1:9">
      <c r="A55" s="13" t="s">
        <v>10</v>
      </c>
      <c r="B55" s="53" t="s">
        <v>104</v>
      </c>
      <c r="C55" s="53" t="s">
        <v>115</v>
      </c>
      <c r="D55" s="53" t="s">
        <v>116</v>
      </c>
      <c r="E55" s="9">
        <v>7</v>
      </c>
      <c r="F55" s="9" t="s">
        <v>33</v>
      </c>
      <c r="G55" s="12" t="s">
        <v>132</v>
      </c>
      <c r="H55" s="7">
        <f>IFERROR(ProgramasPDD3[[#This Row],[Avance  de la meta programada a 31 de diciembre 2024]]/ProgramasPDD3[[#This Row],[Programación de la meta PDD para 2024]],0)</f>
        <v>0</v>
      </c>
      <c r="I5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6" spans="1:9">
      <c r="A56" s="13" t="s">
        <v>10</v>
      </c>
      <c r="B56" s="53" t="s">
        <v>117</v>
      </c>
      <c r="C56" s="53" t="s">
        <v>118</v>
      </c>
      <c r="D56" s="53" t="s">
        <v>99</v>
      </c>
      <c r="E56" s="9">
        <v>9</v>
      </c>
      <c r="F56" s="12">
        <v>2</v>
      </c>
      <c r="G56" s="12">
        <v>2</v>
      </c>
      <c r="H56" s="7">
        <f>IFERROR(ProgramasPDD3[[#This Row],[Avance  de la meta programada a 31 de diciembre 2024]]/ProgramasPDD3[[#This Row],[Programación de la meta PDD para 2024]],0)</f>
        <v>1</v>
      </c>
      <c r="I5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0.1111111111111111</v>
      </c>
    </row>
    <row r="57" spans="1:9">
      <c r="A57" s="13" t="s">
        <v>10</v>
      </c>
      <c r="B57" s="53" t="s">
        <v>117</v>
      </c>
      <c r="C57" s="53" t="s">
        <v>119</v>
      </c>
      <c r="D57" s="53" t="s">
        <v>99</v>
      </c>
      <c r="E57" s="16">
        <v>3</v>
      </c>
      <c r="F57" s="16">
        <v>3</v>
      </c>
      <c r="G57" s="12">
        <v>2</v>
      </c>
      <c r="H57" s="7">
        <f>IFERROR(ProgramasPDD3[[#This Row],[Avance  de la meta programada a 31 de diciembre 2024]]/ProgramasPDD3[[#This Row],[Programación de la meta PDD para 2024]],0)</f>
        <v>0.66666666666666663</v>
      </c>
      <c r="I5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0.22222222222222221</v>
      </c>
    </row>
    <row r="58" spans="1:9">
      <c r="A58" s="13" t="s">
        <v>10</v>
      </c>
      <c r="B58" s="53" t="s">
        <v>120</v>
      </c>
      <c r="C58" s="53" t="s">
        <v>121</v>
      </c>
      <c r="D58" s="53" t="s">
        <v>77</v>
      </c>
      <c r="E58" s="9">
        <v>1</v>
      </c>
      <c r="F58" s="12" t="s">
        <v>33</v>
      </c>
      <c r="G58" s="12" t="s">
        <v>132</v>
      </c>
      <c r="H58" s="7">
        <f>IFERROR(ProgramasPDD3[[#This Row],[Avance  de la meta programada a 31 de diciembre 2024]]/ProgramasPDD3[[#This Row],[Programación de la meta PDD para 2024]],0)</f>
        <v>0</v>
      </c>
      <c r="I5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9" spans="1:9">
      <c r="A59" s="13" t="s">
        <v>10</v>
      </c>
      <c r="B59" s="53" t="s">
        <v>120</v>
      </c>
      <c r="C59" s="53" t="s">
        <v>122</v>
      </c>
      <c r="D59" s="53" t="s">
        <v>123</v>
      </c>
      <c r="E59" s="9">
        <v>1</v>
      </c>
      <c r="F59" s="12" t="s">
        <v>33</v>
      </c>
      <c r="G59" s="12" t="s">
        <v>132</v>
      </c>
      <c r="H59" s="7">
        <f>IFERROR(ProgramasPDD3[[#This Row],[Avance  de la meta programada a 31 de diciembre 2024]]/ProgramasPDD3[[#This Row],[Programación de la meta PDD para 2024]],0)</f>
        <v>0</v>
      </c>
      <c r="I5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60" spans="1:9">
      <c r="A60" s="13" t="s">
        <v>10</v>
      </c>
      <c r="B60" s="53" t="s">
        <v>120</v>
      </c>
      <c r="C60" s="53" t="s">
        <v>124</v>
      </c>
      <c r="D60" s="53" t="s">
        <v>108</v>
      </c>
      <c r="E60" s="9">
        <v>48</v>
      </c>
      <c r="F60" s="12">
        <v>12</v>
      </c>
      <c r="G60" s="12">
        <v>11</v>
      </c>
      <c r="H60" s="7">
        <f>IFERROR(ProgramasPDD3[[#This Row],[Avance  de la meta programada a 31 de diciembre 2024]]/ProgramasPDD3[[#This Row],[Programación de la meta PDD para 2024]],0)</f>
        <v>0.91666666666666663</v>
      </c>
      <c r="I6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1.909722222222222E-2</v>
      </c>
    </row>
    <row r="61" spans="1:9" ht="18">
      <c r="A61" s="13" t="s">
        <v>10</v>
      </c>
      <c r="B61" s="53" t="s">
        <v>120</v>
      </c>
      <c r="C61" s="53" t="s">
        <v>125</v>
      </c>
      <c r="D61" s="53" t="s">
        <v>108</v>
      </c>
      <c r="E61" s="9">
        <v>12</v>
      </c>
      <c r="F61" s="12">
        <v>3</v>
      </c>
      <c r="G61" s="12">
        <v>1</v>
      </c>
      <c r="H61" s="7">
        <f>IFERROR(ProgramasPDD3[[#This Row],[Avance  de la meta programada a 31 de diciembre 2024]]/ProgramasPDD3[[#This Row],[Programación de la meta PDD para 2024]],0)</f>
        <v>0.33333333333333331</v>
      </c>
      <c r="I6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2.7777777777777776E-2</v>
      </c>
    </row>
    <row r="62" spans="1:9">
      <c r="A62" s="13" t="s">
        <v>10</v>
      </c>
      <c r="B62" s="53" t="s">
        <v>126</v>
      </c>
      <c r="C62" s="53" t="s">
        <v>127</v>
      </c>
      <c r="D62" s="53"/>
      <c r="E62" s="9">
        <v>1</v>
      </c>
      <c r="F62" s="12" t="s">
        <v>33</v>
      </c>
      <c r="G62" s="12" t="s">
        <v>132</v>
      </c>
      <c r="H62" s="7">
        <f>IFERROR(ProgramasPDD3[[#This Row],[Avance  de la meta programada a 31 de diciembre 2024]]/ProgramasPDD3[[#This Row],[Programación de la meta PDD para 2024]],0)</f>
        <v>0</v>
      </c>
      <c r="I6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63" spans="1:9" ht="18">
      <c r="A63" s="13" t="s">
        <v>10</v>
      </c>
      <c r="B63" s="53" t="s">
        <v>126</v>
      </c>
      <c r="C63" s="53" t="s">
        <v>128</v>
      </c>
      <c r="D63" s="53"/>
      <c r="E63" s="9">
        <v>1</v>
      </c>
      <c r="F63" s="12" t="s">
        <v>33</v>
      </c>
      <c r="G63" s="12" t="s">
        <v>132</v>
      </c>
      <c r="H63" s="7">
        <f>IFERROR(ProgramasPDD3[[#This Row],[Avance  de la meta programada a 31 de diciembre 2024]]/ProgramasPDD3[[#This Row],[Programación de la meta PDD para 2024]],0)</f>
        <v>0</v>
      </c>
      <c r="I6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64" spans="1:9" ht="27">
      <c r="A64" s="13" t="s">
        <v>10</v>
      </c>
      <c r="B64" s="53" t="s">
        <v>129</v>
      </c>
      <c r="C64" s="53" t="s">
        <v>130</v>
      </c>
      <c r="D64" s="53"/>
      <c r="E64" s="9">
        <v>5</v>
      </c>
      <c r="F64" s="12">
        <v>2</v>
      </c>
      <c r="G64" s="9">
        <v>2</v>
      </c>
      <c r="H64" s="7">
        <f>IFERROR(ProgramasPDD3[[#This Row],[Avance  de la meta programada a 31 de diciembre 2024]]/ProgramasPDD3[[#This Row],[Programación de la meta PDD para 2024]],0)</f>
        <v>1</v>
      </c>
      <c r="I6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</v>
      </c>
    </row>
    <row r="65" spans="1:9" ht="27">
      <c r="A65" s="13" t="s">
        <v>10</v>
      </c>
      <c r="B65" s="53" t="s">
        <v>129</v>
      </c>
      <c r="C65" s="53" t="s">
        <v>131</v>
      </c>
      <c r="D65" s="53"/>
      <c r="E65" s="9">
        <v>4</v>
      </c>
      <c r="F65" s="12" t="s">
        <v>33</v>
      </c>
      <c r="G65" s="9" t="s">
        <v>132</v>
      </c>
      <c r="H65" s="7">
        <f>IFERROR(ProgramasPDD3[[#This Row],[Avance  de la meta programada a 31 de diciembre 2024]]/ProgramasPDD3[[#This Row],[Programación de la meta PDD para 2024]],0)</f>
        <v>0</v>
      </c>
      <c r="I6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66" spans="1:9" ht="18">
      <c r="A66" s="13" t="s">
        <v>13</v>
      </c>
      <c r="B66" s="53" t="s">
        <v>133</v>
      </c>
      <c r="C66" s="53" t="s">
        <v>149</v>
      </c>
      <c r="D66" s="53" t="s">
        <v>210</v>
      </c>
      <c r="E66" s="9">
        <v>1</v>
      </c>
      <c r="F66" s="12" t="s">
        <v>33</v>
      </c>
      <c r="G66" s="12">
        <v>0</v>
      </c>
      <c r="H66" s="7">
        <f>IFERROR(ProgramasPDD3[[#This Row],[Avance  de la meta programada a 31 de diciembre 2024]]/ProgramasPDD3[[#This Row],[Programación de la meta PDD para 2024]],0)</f>
        <v>0</v>
      </c>
      <c r="I6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67" spans="1:9" ht="18">
      <c r="A67" s="13" t="s">
        <v>13</v>
      </c>
      <c r="B67" s="53" t="s">
        <v>133</v>
      </c>
      <c r="C67" s="53" t="s">
        <v>150</v>
      </c>
      <c r="D67" s="53" t="s">
        <v>211</v>
      </c>
      <c r="E67" s="9">
        <v>60</v>
      </c>
      <c r="F67" s="12">
        <v>5</v>
      </c>
      <c r="G67" s="12">
        <v>1</v>
      </c>
      <c r="H67" s="7">
        <f>IFERROR(ProgramasPDD3[[#This Row],[Avance  de la meta programada a 31 de diciembre 2024]]/ProgramasPDD3[[#This Row],[Programación de la meta PDD para 2024]],0)</f>
        <v>0.2</v>
      </c>
      <c r="I6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3.3333333333333335E-3</v>
      </c>
    </row>
    <row r="68" spans="1:9" ht="18">
      <c r="A68" s="13" t="s">
        <v>13</v>
      </c>
      <c r="B68" s="53" t="s">
        <v>133</v>
      </c>
      <c r="C68" s="53" t="s">
        <v>151</v>
      </c>
      <c r="D68" s="53" t="s">
        <v>212</v>
      </c>
      <c r="E68" s="9">
        <v>5</v>
      </c>
      <c r="F68" s="12">
        <v>1</v>
      </c>
      <c r="G68" s="12">
        <v>1</v>
      </c>
      <c r="H68" s="7">
        <f>IFERROR(ProgramasPDD3[[#This Row],[Avance  de la meta programada a 31 de diciembre 2024]]/ProgramasPDD3[[#This Row],[Programación de la meta PDD para 2024]],0)</f>
        <v>1</v>
      </c>
      <c r="I6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</v>
      </c>
    </row>
    <row r="69" spans="1:9" ht="18">
      <c r="A69" s="13" t="s">
        <v>13</v>
      </c>
      <c r="B69" s="53" t="s">
        <v>133</v>
      </c>
      <c r="C69" s="53" t="s">
        <v>152</v>
      </c>
      <c r="D69" s="53" t="s">
        <v>213</v>
      </c>
      <c r="E69" s="9">
        <v>15</v>
      </c>
      <c r="F69" s="12">
        <v>2</v>
      </c>
      <c r="G69" s="12">
        <v>1</v>
      </c>
      <c r="H69" s="7">
        <f>IFERROR(ProgramasPDD3[[#This Row],[Avance  de la meta programada a 31 de diciembre 2024]]/ProgramasPDD3[[#This Row],[Programación de la meta PDD para 2024]],0)</f>
        <v>0.5</v>
      </c>
      <c r="I6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3.3333333333333333E-2</v>
      </c>
    </row>
    <row r="70" spans="1:9" ht="18">
      <c r="A70" s="13" t="s">
        <v>13</v>
      </c>
      <c r="B70" s="53" t="s">
        <v>133</v>
      </c>
      <c r="C70" s="53" t="s">
        <v>153</v>
      </c>
      <c r="D70" s="53" t="s">
        <v>213</v>
      </c>
      <c r="E70" s="9">
        <v>80</v>
      </c>
      <c r="F70" s="12">
        <v>8</v>
      </c>
      <c r="G70" s="12">
        <v>10</v>
      </c>
      <c r="H70" s="7">
        <v>1</v>
      </c>
      <c r="I7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1.2500000000000001E-2</v>
      </c>
    </row>
    <row r="71" spans="1:9" ht="18">
      <c r="A71" s="13" t="s">
        <v>13</v>
      </c>
      <c r="B71" s="53" t="s">
        <v>133</v>
      </c>
      <c r="C71" s="53" t="s">
        <v>154</v>
      </c>
      <c r="D71" s="53" t="s">
        <v>214</v>
      </c>
      <c r="E71" s="9">
        <v>1000</v>
      </c>
      <c r="F71" s="12">
        <v>160</v>
      </c>
      <c r="G71" s="12">
        <v>89</v>
      </c>
      <c r="H71" s="7">
        <f>IFERROR(ProgramasPDD3[[#This Row],[Avance  de la meta programada a 31 de diciembre 2024]]/ProgramasPDD3[[#This Row],[Programación de la meta PDD para 2024]],0)</f>
        <v>0.55625000000000002</v>
      </c>
      <c r="I7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5.5625E-4</v>
      </c>
    </row>
    <row r="72" spans="1:9" ht="18">
      <c r="A72" s="13" t="s">
        <v>13</v>
      </c>
      <c r="B72" s="53" t="s">
        <v>134</v>
      </c>
      <c r="C72" s="53" t="s">
        <v>155</v>
      </c>
      <c r="D72" s="53" t="s">
        <v>215</v>
      </c>
      <c r="E72" s="9">
        <v>40</v>
      </c>
      <c r="F72" s="12">
        <v>15</v>
      </c>
      <c r="G72" s="12">
        <v>15</v>
      </c>
      <c r="H72" s="7">
        <f>IFERROR(ProgramasPDD3[[#This Row],[Avance  de la meta programada a 31 de diciembre 2024]]/ProgramasPDD3[[#This Row],[Programación de la meta PDD para 2024]],0)</f>
        <v>1</v>
      </c>
      <c r="I7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2.5000000000000001E-2</v>
      </c>
    </row>
    <row r="73" spans="1:9" ht="18">
      <c r="A73" s="13" t="s">
        <v>13</v>
      </c>
      <c r="B73" s="53" t="s">
        <v>134</v>
      </c>
      <c r="C73" s="53" t="s">
        <v>156</v>
      </c>
      <c r="D73" s="53" t="s">
        <v>216</v>
      </c>
      <c r="E73" s="9">
        <v>105</v>
      </c>
      <c r="F73" s="12">
        <v>30</v>
      </c>
      <c r="G73" s="12">
        <v>10</v>
      </c>
      <c r="H73" s="7">
        <f>IFERROR(ProgramasPDD3[[#This Row],[Avance  de la meta programada a 31 de diciembre 2024]]/ProgramasPDD3[[#This Row],[Programación de la meta PDD para 2024]],0)</f>
        <v>0.33333333333333331</v>
      </c>
      <c r="I7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3.1746031746031746E-3</v>
      </c>
    </row>
    <row r="74" spans="1:9" ht="27">
      <c r="A74" s="13" t="s">
        <v>13</v>
      </c>
      <c r="B74" s="53" t="s">
        <v>135</v>
      </c>
      <c r="C74" s="53" t="s">
        <v>157</v>
      </c>
      <c r="D74" s="53" t="s">
        <v>217</v>
      </c>
      <c r="E74" s="9">
        <v>2390</v>
      </c>
      <c r="F74" s="12" t="s">
        <v>33</v>
      </c>
      <c r="G74" s="12">
        <v>0</v>
      </c>
      <c r="H74" s="7">
        <f>IFERROR(ProgramasPDD3[[#This Row],[Avance  de la meta programada a 31 de diciembre 2024]]/ProgramasPDD3[[#This Row],[Programación de la meta PDD para 2024]],0)</f>
        <v>0</v>
      </c>
      <c r="I7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75" spans="1:9" ht="18">
      <c r="A75" s="13" t="s">
        <v>13</v>
      </c>
      <c r="B75" s="53" t="s">
        <v>135</v>
      </c>
      <c r="C75" s="53" t="s">
        <v>158</v>
      </c>
      <c r="D75" s="53" t="s">
        <v>218</v>
      </c>
      <c r="E75" s="9">
        <v>425948</v>
      </c>
      <c r="F75" s="12">
        <v>106487</v>
      </c>
      <c r="G75" s="12">
        <v>100207</v>
      </c>
      <c r="H75" s="7">
        <f>IFERROR(ProgramasPDD3[[#This Row],[Avance  de la meta programada a 31 de diciembre 2024]]/ProgramasPDD3[[#This Row],[Programación de la meta PDD para 2024]],0)</f>
        <v>0.94102566510466068</v>
      </c>
      <c r="I7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2.2092501082401152E-6</v>
      </c>
    </row>
    <row r="76" spans="1:9" ht="18">
      <c r="A76" s="13" t="s">
        <v>13</v>
      </c>
      <c r="B76" s="53" t="s">
        <v>135</v>
      </c>
      <c r="C76" s="53" t="s">
        <v>159</v>
      </c>
      <c r="D76" s="53" t="s">
        <v>219</v>
      </c>
      <c r="E76" s="9">
        <v>22000</v>
      </c>
      <c r="F76" s="12">
        <v>5500</v>
      </c>
      <c r="G76" s="12">
        <v>5011</v>
      </c>
      <c r="H76" s="7">
        <f>IFERROR(ProgramasPDD3[[#This Row],[Avance  de la meta programada a 31 de diciembre 2024]]/ProgramasPDD3[[#This Row],[Programación de la meta PDD para 2024]],0)</f>
        <v>0.91109090909090906</v>
      </c>
      <c r="I7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4.1413223140495866E-5</v>
      </c>
    </row>
    <row r="77" spans="1:9" ht="18">
      <c r="A77" s="13" t="s">
        <v>13</v>
      </c>
      <c r="B77" s="53" t="s">
        <v>135</v>
      </c>
      <c r="C77" s="53" t="s">
        <v>160</v>
      </c>
      <c r="D77" s="53" t="s">
        <v>220</v>
      </c>
      <c r="E77" s="9">
        <v>40000</v>
      </c>
      <c r="F77" s="12">
        <v>10000</v>
      </c>
      <c r="G77" s="12">
        <v>11786</v>
      </c>
      <c r="H77" s="7">
        <v>1</v>
      </c>
      <c r="I7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2.5000000000000001E-5</v>
      </c>
    </row>
    <row r="78" spans="1:9" ht="18">
      <c r="A78" s="13" t="s">
        <v>13</v>
      </c>
      <c r="B78" s="53" t="s">
        <v>135</v>
      </c>
      <c r="C78" s="53" t="s">
        <v>161</v>
      </c>
      <c r="D78" s="53" t="s">
        <v>221</v>
      </c>
      <c r="E78" s="9">
        <v>45</v>
      </c>
      <c r="F78" s="12">
        <v>10</v>
      </c>
      <c r="G78" s="12">
        <v>10</v>
      </c>
      <c r="H78" s="7">
        <f>IFERROR(ProgramasPDD3[[#This Row],[Avance  de la meta programada a 31 de diciembre 2024]]/ProgramasPDD3[[#This Row],[Programación de la meta PDD para 2024]],0)</f>
        <v>1</v>
      </c>
      <c r="I7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2.2222222222222223E-2</v>
      </c>
    </row>
    <row r="79" spans="1:9" ht="18">
      <c r="A79" s="13" t="s">
        <v>13</v>
      </c>
      <c r="B79" s="53" t="s">
        <v>136</v>
      </c>
      <c r="C79" s="53" t="s">
        <v>162</v>
      </c>
      <c r="D79" s="53" t="s">
        <v>222</v>
      </c>
      <c r="E79" s="9">
        <v>72</v>
      </c>
      <c r="F79" s="12">
        <v>48</v>
      </c>
      <c r="G79" s="12">
        <v>48</v>
      </c>
      <c r="H79" s="7">
        <f>IFERROR(ProgramasPDD3[[#This Row],[Avance  de la meta programada a 31 de diciembre 2024]]/ProgramasPDD3[[#This Row],[Programación de la meta PDD para 2024]],0)</f>
        <v>1</v>
      </c>
      <c r="I7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1.3888888888888888E-2</v>
      </c>
    </row>
    <row r="80" spans="1:9" ht="18">
      <c r="A80" s="13" t="s">
        <v>13</v>
      </c>
      <c r="B80" s="53" t="s">
        <v>136</v>
      </c>
      <c r="C80" s="53" t="s">
        <v>163</v>
      </c>
      <c r="D80" s="53" t="s">
        <v>223</v>
      </c>
      <c r="E80" s="9">
        <v>4</v>
      </c>
      <c r="F80" s="12">
        <v>2</v>
      </c>
      <c r="G80" s="12">
        <v>3</v>
      </c>
      <c r="H80" s="7">
        <v>1</v>
      </c>
      <c r="I8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81" spans="1:9" ht="27">
      <c r="A81" s="13" t="s">
        <v>13</v>
      </c>
      <c r="B81" s="53" t="s">
        <v>136</v>
      </c>
      <c r="C81" s="53" t="s">
        <v>164</v>
      </c>
      <c r="D81" s="53" t="s">
        <v>224</v>
      </c>
      <c r="E81" s="9">
        <v>50</v>
      </c>
      <c r="F81" s="12">
        <v>12</v>
      </c>
      <c r="G81" s="12">
        <v>12</v>
      </c>
      <c r="H81" s="7">
        <f>IFERROR(ProgramasPDD3[[#This Row],[Avance  de la meta programada a 31 de diciembre 2024]]/ProgramasPDD3[[#This Row],[Programación de la meta PDD para 2024]],0)</f>
        <v>1</v>
      </c>
      <c r="I8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0.02</v>
      </c>
    </row>
    <row r="82" spans="1:9" ht="18">
      <c r="A82" s="13" t="s">
        <v>13</v>
      </c>
      <c r="B82" s="53" t="s">
        <v>136</v>
      </c>
      <c r="C82" s="53" t="s">
        <v>165</v>
      </c>
      <c r="D82" s="53" t="s">
        <v>225</v>
      </c>
      <c r="E82" s="9">
        <v>27</v>
      </c>
      <c r="F82" s="12">
        <v>2</v>
      </c>
      <c r="G82" s="12">
        <v>20</v>
      </c>
      <c r="H82" s="7">
        <v>1</v>
      </c>
      <c r="I8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3.7037037037037035E-2</v>
      </c>
    </row>
    <row r="83" spans="1:9" ht="18">
      <c r="A83" s="13" t="s">
        <v>13</v>
      </c>
      <c r="B83" s="53" t="s">
        <v>136</v>
      </c>
      <c r="C83" s="53" t="s">
        <v>166</v>
      </c>
      <c r="D83" s="53" t="s">
        <v>226</v>
      </c>
      <c r="E83" s="9">
        <v>3690</v>
      </c>
      <c r="F83" s="12">
        <v>922</v>
      </c>
      <c r="G83" s="12">
        <v>908</v>
      </c>
      <c r="H83" s="7">
        <v>1</v>
      </c>
      <c r="I8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2.7100271002710027E-4</v>
      </c>
    </row>
    <row r="84" spans="1:9" ht="18">
      <c r="A84" s="13" t="s">
        <v>13</v>
      </c>
      <c r="B84" s="53" t="s">
        <v>136</v>
      </c>
      <c r="C84" s="53" t="s">
        <v>167</v>
      </c>
      <c r="D84" s="53" t="s">
        <v>227</v>
      </c>
      <c r="E84" s="9">
        <v>4000</v>
      </c>
      <c r="F84" s="12">
        <v>1000</v>
      </c>
      <c r="G84" s="12">
        <v>0</v>
      </c>
      <c r="H84" s="7">
        <f>IFERROR(ProgramasPDD3[[#This Row],[Avance  de la meta programada a 31 de diciembre 2024]]/ProgramasPDD3[[#This Row],[Programación de la meta PDD para 2024]],0)</f>
        <v>0</v>
      </c>
      <c r="I8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85" spans="1:9" ht="18">
      <c r="A85" s="13" t="s">
        <v>13</v>
      </c>
      <c r="B85" s="53" t="s">
        <v>136</v>
      </c>
      <c r="C85" s="53" t="s">
        <v>168</v>
      </c>
      <c r="D85" s="53" t="s">
        <v>228</v>
      </c>
      <c r="E85" s="9">
        <v>8400</v>
      </c>
      <c r="F85" s="12">
        <v>400</v>
      </c>
      <c r="G85" s="12">
        <v>400</v>
      </c>
      <c r="H85" s="7">
        <f>IFERROR(ProgramasPDD3[[#This Row],[Avance  de la meta programada a 31 de diciembre 2024]]/ProgramasPDD3[[#This Row],[Programación de la meta PDD para 2024]],0)</f>
        <v>1</v>
      </c>
      <c r="I8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1.1904761904761905E-4</v>
      </c>
    </row>
    <row r="86" spans="1:9" ht="18">
      <c r="A86" s="13" t="s">
        <v>13</v>
      </c>
      <c r="B86" s="53" t="s">
        <v>137</v>
      </c>
      <c r="C86" s="53" t="s">
        <v>169</v>
      </c>
      <c r="D86" s="53" t="s">
        <v>229</v>
      </c>
      <c r="E86" s="9">
        <v>236</v>
      </c>
      <c r="F86" s="12">
        <v>10</v>
      </c>
      <c r="G86" s="12">
        <v>71</v>
      </c>
      <c r="H86" s="7">
        <v>1</v>
      </c>
      <c r="I8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4.2372881355932203E-3</v>
      </c>
    </row>
    <row r="87" spans="1:9" ht="18">
      <c r="A87" s="13" t="s">
        <v>13</v>
      </c>
      <c r="B87" s="53" t="s">
        <v>137</v>
      </c>
      <c r="C87" s="53" t="s">
        <v>170</v>
      </c>
      <c r="D87" s="53" t="s">
        <v>229</v>
      </c>
      <c r="E87" s="9">
        <v>59</v>
      </c>
      <c r="F87" s="12">
        <v>7</v>
      </c>
      <c r="G87" s="12">
        <v>22</v>
      </c>
      <c r="H87" s="7">
        <v>1</v>
      </c>
      <c r="I8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1.6949152542372881E-2</v>
      </c>
    </row>
    <row r="88" spans="1:9" ht="27">
      <c r="A88" s="13" t="s">
        <v>13</v>
      </c>
      <c r="B88" s="53" t="s">
        <v>137</v>
      </c>
      <c r="C88" s="53" t="s">
        <v>171</v>
      </c>
      <c r="D88" s="53" t="s">
        <v>230</v>
      </c>
      <c r="E88" s="9">
        <v>107</v>
      </c>
      <c r="F88" s="12">
        <v>25</v>
      </c>
      <c r="G88" s="12">
        <v>27</v>
      </c>
      <c r="H88" s="7">
        <v>1</v>
      </c>
      <c r="I8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9.3457943925233638E-3</v>
      </c>
    </row>
    <row r="89" spans="1:9" ht="18">
      <c r="A89" s="13" t="s">
        <v>13</v>
      </c>
      <c r="B89" s="53" t="s">
        <v>137</v>
      </c>
      <c r="C89" s="53" t="s">
        <v>172</v>
      </c>
      <c r="D89" s="53" t="s">
        <v>231</v>
      </c>
      <c r="E89" s="9">
        <v>107</v>
      </c>
      <c r="F89" s="12">
        <v>25</v>
      </c>
      <c r="G89" s="12">
        <v>23</v>
      </c>
      <c r="H89" s="7">
        <f>IFERROR(ProgramasPDD3[[#This Row],[Avance  de la meta programada a 31 de diciembre 2024]]/ProgramasPDD3[[#This Row],[Programación de la meta PDD para 2024]],0)</f>
        <v>0.92</v>
      </c>
      <c r="I8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8.5981308411214961E-3</v>
      </c>
    </row>
    <row r="90" spans="1:9" ht="18">
      <c r="A90" s="13" t="s">
        <v>13</v>
      </c>
      <c r="B90" s="53" t="s">
        <v>138</v>
      </c>
      <c r="C90" s="53" t="s">
        <v>173</v>
      </c>
      <c r="D90" s="53" t="s">
        <v>232</v>
      </c>
      <c r="E90" s="9">
        <v>13</v>
      </c>
      <c r="F90" s="12">
        <v>4</v>
      </c>
      <c r="G90" s="12">
        <v>3</v>
      </c>
      <c r="H90" s="7">
        <f>IFERROR(ProgramasPDD3[[#This Row],[Avance  de la meta programada a 31 de diciembre 2024]]/ProgramasPDD3[[#This Row],[Programación de la meta PDD para 2024]],0)</f>
        <v>0.75</v>
      </c>
      <c r="I9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5.7692307692307696E-2</v>
      </c>
    </row>
    <row r="91" spans="1:9" ht="18">
      <c r="A91" s="13" t="s">
        <v>13</v>
      </c>
      <c r="B91" s="53" t="s">
        <v>138</v>
      </c>
      <c r="C91" s="53" t="s">
        <v>174</v>
      </c>
      <c r="D91" s="53" t="s">
        <v>233</v>
      </c>
      <c r="E91" s="9">
        <v>6</v>
      </c>
      <c r="F91" s="12">
        <v>6</v>
      </c>
      <c r="G91" s="12">
        <v>2</v>
      </c>
      <c r="H91" s="7">
        <f>IFERROR(ProgramasPDD3[[#This Row],[Avance  de la meta programada a 31 de diciembre 2024]]/ProgramasPDD3[[#This Row],[Programación de la meta PDD para 2024]],0)</f>
        <v>0.33333333333333331</v>
      </c>
      <c r="I9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5.5555555555555552E-2</v>
      </c>
    </row>
    <row r="92" spans="1:9" ht="18">
      <c r="A92" s="13" t="s">
        <v>13</v>
      </c>
      <c r="B92" s="53" t="s">
        <v>138</v>
      </c>
      <c r="C92" s="53" t="s">
        <v>175</v>
      </c>
      <c r="D92" s="53" t="s">
        <v>234</v>
      </c>
      <c r="E92" s="9">
        <v>55</v>
      </c>
      <c r="F92" s="12">
        <v>12</v>
      </c>
      <c r="G92" s="12">
        <v>0</v>
      </c>
      <c r="H92" s="7">
        <f>IFERROR(ProgramasPDD3[[#This Row],[Avance  de la meta programada a 31 de diciembre 2024]]/ProgramasPDD3[[#This Row],[Programación de la meta PDD para 2024]],0)</f>
        <v>0</v>
      </c>
      <c r="I9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93" spans="1:9" ht="18">
      <c r="A93" s="13" t="s">
        <v>13</v>
      </c>
      <c r="B93" s="53" t="s">
        <v>138</v>
      </c>
      <c r="C93" s="53" t="s">
        <v>176</v>
      </c>
      <c r="D93" s="53" t="s">
        <v>235</v>
      </c>
      <c r="E93" s="9">
        <v>600</v>
      </c>
      <c r="F93" s="12">
        <v>150</v>
      </c>
      <c r="G93" s="12">
        <v>6</v>
      </c>
      <c r="H93" s="7">
        <f>IFERROR(ProgramasPDD3[[#This Row],[Avance  de la meta programada a 31 de diciembre 2024]]/ProgramasPDD3[[#This Row],[Programación de la meta PDD para 2024]],0)</f>
        <v>0.04</v>
      </c>
      <c r="I9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6.666666666666667E-5</v>
      </c>
    </row>
    <row r="94" spans="1:9" ht="27">
      <c r="A94" s="13" t="s">
        <v>13</v>
      </c>
      <c r="B94" s="53" t="s">
        <v>139</v>
      </c>
      <c r="C94" s="53" t="s">
        <v>177</v>
      </c>
      <c r="D94" s="53" t="s">
        <v>236</v>
      </c>
      <c r="E94" s="9">
        <v>600</v>
      </c>
      <c r="F94" s="12">
        <v>150</v>
      </c>
      <c r="G94" s="12">
        <v>200</v>
      </c>
      <c r="H94" s="7">
        <v>1</v>
      </c>
      <c r="I9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1.6666666666666668E-3</v>
      </c>
    </row>
    <row r="95" spans="1:9" ht="18">
      <c r="A95" s="13" t="s">
        <v>13</v>
      </c>
      <c r="B95" s="53" t="s">
        <v>139</v>
      </c>
      <c r="C95" s="53" t="s">
        <v>178</v>
      </c>
      <c r="D95" s="53" t="s">
        <v>237</v>
      </c>
      <c r="E95" s="9">
        <v>78200</v>
      </c>
      <c r="F95" s="12">
        <v>19550</v>
      </c>
      <c r="G95" s="12">
        <v>2031</v>
      </c>
      <c r="H95" s="7">
        <f>IFERROR(ProgramasPDD3[[#This Row],[Avance  de la meta programada a 31 de diciembre 2024]]/ProgramasPDD3[[#This Row],[Programación de la meta PDD para 2024]],0)</f>
        <v>0.10388746803069053</v>
      </c>
      <c r="I9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1.3284842459167588E-6</v>
      </c>
    </row>
    <row r="96" spans="1:9" ht="18">
      <c r="A96" s="13" t="s">
        <v>13</v>
      </c>
      <c r="B96" s="53" t="s">
        <v>139</v>
      </c>
      <c r="C96" s="53" t="s">
        <v>179</v>
      </c>
      <c r="D96" s="53" t="s">
        <v>238</v>
      </c>
      <c r="E96" s="9">
        <v>62</v>
      </c>
      <c r="F96" s="12">
        <v>45</v>
      </c>
      <c r="G96" s="12">
        <v>23</v>
      </c>
      <c r="H96" s="7">
        <f>IFERROR(ProgramasPDD3[[#This Row],[Avance  de la meta programada a 31 de diciembre 2024]]/ProgramasPDD3[[#This Row],[Programación de la meta PDD para 2024]],0)</f>
        <v>0.51111111111111107</v>
      </c>
      <c r="I9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8.2437275985663069E-3</v>
      </c>
    </row>
    <row r="97" spans="1:9" ht="18">
      <c r="A97" s="13" t="s">
        <v>13</v>
      </c>
      <c r="B97" s="53" t="s">
        <v>140</v>
      </c>
      <c r="C97" s="53" t="s">
        <v>180</v>
      </c>
      <c r="D97" s="53" t="s">
        <v>239</v>
      </c>
      <c r="E97" s="9">
        <v>87</v>
      </c>
      <c r="F97" s="12">
        <v>22</v>
      </c>
      <c r="G97" s="12">
        <v>30</v>
      </c>
      <c r="H97" s="7">
        <v>1</v>
      </c>
      <c r="I9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1.1494252873563218E-2</v>
      </c>
    </row>
    <row r="98" spans="1:9" ht="18">
      <c r="A98" s="13" t="s">
        <v>13</v>
      </c>
      <c r="B98" s="53" t="s">
        <v>140</v>
      </c>
      <c r="C98" s="53" t="s">
        <v>181</v>
      </c>
      <c r="D98" s="53" t="s">
        <v>240</v>
      </c>
      <c r="E98" s="9">
        <v>86</v>
      </c>
      <c r="F98" s="12">
        <v>22</v>
      </c>
      <c r="G98" s="12">
        <v>0</v>
      </c>
      <c r="H98" s="7">
        <f>IFERROR(ProgramasPDD3[[#This Row],[Avance  de la meta programada a 31 de diciembre 2024]]/ProgramasPDD3[[#This Row],[Programación de la meta PDD para 2024]],0)</f>
        <v>0</v>
      </c>
      <c r="I9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99" spans="1:9" ht="18">
      <c r="A99" s="13" t="s">
        <v>13</v>
      </c>
      <c r="B99" s="53" t="s">
        <v>140</v>
      </c>
      <c r="C99" s="53" t="s">
        <v>182</v>
      </c>
      <c r="D99" s="53" t="s">
        <v>239</v>
      </c>
      <c r="E99" s="9">
        <v>1</v>
      </c>
      <c r="F99" s="12">
        <v>0.25</v>
      </c>
      <c r="G99" s="12">
        <v>0</v>
      </c>
      <c r="H99" s="7">
        <f>IFERROR(ProgramasPDD3[[#This Row],[Avance  de la meta programada a 31 de diciembre 2024]]/ProgramasPDD3[[#This Row],[Programación de la meta PDD para 2024]],0)</f>
        <v>0</v>
      </c>
      <c r="I9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00" spans="1:9">
      <c r="A100" s="13" t="s">
        <v>13</v>
      </c>
      <c r="B100" s="53" t="s">
        <v>140</v>
      </c>
      <c r="C100" s="53" t="s">
        <v>183</v>
      </c>
      <c r="D100" s="53" t="s">
        <v>241</v>
      </c>
      <c r="E100" s="9">
        <v>4</v>
      </c>
      <c r="F100" s="12">
        <v>1</v>
      </c>
      <c r="G100" s="12">
        <v>1</v>
      </c>
      <c r="H100" s="7">
        <f>IFERROR(ProgramasPDD3[[#This Row],[Avance  de la meta programada a 31 de diciembre 2024]]/ProgramasPDD3[[#This Row],[Programación de la meta PDD para 2024]],0)</f>
        <v>1</v>
      </c>
      <c r="I10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101" spans="1:9" ht="18">
      <c r="A101" s="13" t="s">
        <v>13</v>
      </c>
      <c r="B101" s="53" t="s">
        <v>140</v>
      </c>
      <c r="C101" s="53" t="s">
        <v>184</v>
      </c>
      <c r="D101" s="53" t="s">
        <v>242</v>
      </c>
      <c r="E101" s="9">
        <v>30</v>
      </c>
      <c r="F101" s="12">
        <v>30</v>
      </c>
      <c r="G101" s="12">
        <v>8</v>
      </c>
      <c r="H101" s="7">
        <f>IFERROR(ProgramasPDD3[[#This Row],[Avance  de la meta programada a 31 de diciembre 2024]]/ProgramasPDD3[[#This Row],[Programación de la meta PDD para 2024]],0)</f>
        <v>0.26666666666666666</v>
      </c>
      <c r="I10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8.8888888888888889E-3</v>
      </c>
    </row>
    <row r="102" spans="1:9" ht="27">
      <c r="A102" s="13" t="s">
        <v>13</v>
      </c>
      <c r="B102" s="53" t="s">
        <v>141</v>
      </c>
      <c r="C102" s="53" t="s">
        <v>185</v>
      </c>
      <c r="D102" s="53" t="s">
        <v>243</v>
      </c>
      <c r="E102" s="9">
        <v>15</v>
      </c>
      <c r="F102" s="12" t="s">
        <v>33</v>
      </c>
      <c r="G102" s="12">
        <v>0</v>
      </c>
      <c r="H102" s="7">
        <f>IFERROR(ProgramasPDD3[[#This Row],[Avance  de la meta programada a 31 de diciembre 2024]]/ProgramasPDD3[[#This Row],[Programación de la meta PDD para 2024]],0)</f>
        <v>0</v>
      </c>
      <c r="I10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03" spans="1:9" ht="27">
      <c r="A103" s="13" t="s">
        <v>13</v>
      </c>
      <c r="B103" s="53" t="s">
        <v>141</v>
      </c>
      <c r="C103" s="53" t="s">
        <v>186</v>
      </c>
      <c r="D103" s="53" t="s">
        <v>244</v>
      </c>
      <c r="E103" s="9">
        <v>15</v>
      </c>
      <c r="F103" s="12" t="s">
        <v>33</v>
      </c>
      <c r="G103" s="12">
        <v>0</v>
      </c>
      <c r="H103" s="7">
        <f>IFERROR(ProgramasPDD3[[#This Row],[Avance  de la meta programada a 31 de diciembre 2024]]/ProgramasPDD3[[#This Row],[Programación de la meta PDD para 2024]],0)</f>
        <v>0</v>
      </c>
      <c r="I10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04" spans="1:9" ht="27">
      <c r="A104" s="13" t="s">
        <v>13</v>
      </c>
      <c r="B104" s="53" t="s">
        <v>142</v>
      </c>
      <c r="C104" s="53" t="s">
        <v>187</v>
      </c>
      <c r="D104" s="53" t="s">
        <v>245</v>
      </c>
      <c r="E104" s="9">
        <v>2000</v>
      </c>
      <c r="F104" s="12">
        <v>250</v>
      </c>
      <c r="G104" s="12">
        <v>350</v>
      </c>
      <c r="H104" s="7">
        <v>1</v>
      </c>
      <c r="I10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5.0000000000000001E-4</v>
      </c>
    </row>
    <row r="105" spans="1:9" ht="27">
      <c r="A105" s="13" t="s">
        <v>13</v>
      </c>
      <c r="B105" s="53" t="s">
        <v>142</v>
      </c>
      <c r="C105" s="53" t="s">
        <v>188</v>
      </c>
      <c r="D105" s="53" t="s">
        <v>246</v>
      </c>
      <c r="E105" s="9">
        <v>107</v>
      </c>
      <c r="F105" s="12">
        <v>25</v>
      </c>
      <c r="G105" s="12">
        <v>78</v>
      </c>
      <c r="H105" s="7">
        <v>1</v>
      </c>
      <c r="I10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9.3457943925233638E-3</v>
      </c>
    </row>
    <row r="106" spans="1:9" ht="18">
      <c r="A106" s="13" t="s">
        <v>13</v>
      </c>
      <c r="B106" s="53" t="s">
        <v>142</v>
      </c>
      <c r="C106" s="53" t="s">
        <v>189</v>
      </c>
      <c r="D106" s="53" t="s">
        <v>247</v>
      </c>
      <c r="E106" s="9">
        <v>4</v>
      </c>
      <c r="F106" s="12">
        <v>1</v>
      </c>
      <c r="G106" s="12">
        <v>1</v>
      </c>
      <c r="H106" s="7">
        <f>IFERROR(ProgramasPDD3[[#This Row],[Avance  de la meta programada a 31 de diciembre 2024]]/ProgramasPDD3[[#This Row],[Programación de la meta PDD para 2024]],0)</f>
        <v>1</v>
      </c>
      <c r="I10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107" spans="1:9" ht="18">
      <c r="A107" s="13" t="s">
        <v>13</v>
      </c>
      <c r="B107" s="53" t="s">
        <v>143</v>
      </c>
      <c r="C107" s="53" t="s">
        <v>190</v>
      </c>
      <c r="D107" s="53" t="s">
        <v>248</v>
      </c>
      <c r="E107" s="9">
        <v>107</v>
      </c>
      <c r="F107" s="12">
        <v>65</v>
      </c>
      <c r="G107" s="12">
        <v>10</v>
      </c>
      <c r="H107" s="7">
        <f>IFERROR(ProgramasPDD3[[#This Row],[Avance  de la meta programada a 31 de diciembre 2024]]/ProgramasPDD3[[#This Row],[Programación de la meta PDD para 2024]],0)</f>
        <v>0.15384615384615385</v>
      </c>
      <c r="I10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1.4378145219266715E-3</v>
      </c>
    </row>
    <row r="108" spans="1:9" ht="18">
      <c r="A108" s="13" t="s">
        <v>13</v>
      </c>
      <c r="B108" s="53" t="s">
        <v>143</v>
      </c>
      <c r="C108" s="53" t="s">
        <v>191</v>
      </c>
      <c r="D108" s="53" t="s">
        <v>249</v>
      </c>
      <c r="E108" s="9">
        <v>1</v>
      </c>
      <c r="F108" s="12">
        <v>0.25</v>
      </c>
      <c r="G108" s="12">
        <v>0</v>
      </c>
      <c r="H108" s="7">
        <f>IFERROR(ProgramasPDD3[[#This Row],[Avance  de la meta programada a 31 de diciembre 2024]]/ProgramasPDD3[[#This Row],[Programación de la meta PDD para 2024]],0)</f>
        <v>0</v>
      </c>
      <c r="I10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09" spans="1:9" ht="18">
      <c r="A109" s="13" t="s">
        <v>13</v>
      </c>
      <c r="B109" s="53" t="s">
        <v>143</v>
      </c>
      <c r="C109" s="53" t="s">
        <v>192</v>
      </c>
      <c r="D109" s="53" t="s">
        <v>250</v>
      </c>
      <c r="E109" s="9">
        <v>40</v>
      </c>
      <c r="F109" s="12">
        <v>10</v>
      </c>
      <c r="G109" s="12">
        <v>10</v>
      </c>
      <c r="H109" s="7">
        <f>IFERROR(ProgramasPDD3[[#This Row],[Avance  de la meta programada a 31 de diciembre 2024]]/ProgramasPDD3[[#This Row],[Programación de la meta PDD para 2024]],0)</f>
        <v>1</v>
      </c>
      <c r="I10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2.5000000000000001E-2</v>
      </c>
    </row>
    <row r="110" spans="1:9" ht="18">
      <c r="A110" s="13" t="s">
        <v>13</v>
      </c>
      <c r="B110" s="53" t="s">
        <v>144</v>
      </c>
      <c r="C110" s="53" t="s">
        <v>193</v>
      </c>
      <c r="D110" s="53" t="s">
        <v>251</v>
      </c>
      <c r="E110" s="9">
        <v>9000</v>
      </c>
      <c r="F110" s="12">
        <v>1200</v>
      </c>
      <c r="G110" s="12">
        <v>1123</v>
      </c>
      <c r="H110" s="7">
        <f>IFERROR(ProgramasPDD3[[#This Row],[Avance  de la meta programada a 31 de diciembre 2024]]/ProgramasPDD3[[#This Row],[Programación de la meta PDD para 2024]],0)</f>
        <v>0.93583333333333329</v>
      </c>
      <c r="I11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1.0398148148148148E-4</v>
      </c>
    </row>
    <row r="111" spans="1:9" ht="18">
      <c r="A111" s="13" t="s">
        <v>13</v>
      </c>
      <c r="B111" s="53" t="s">
        <v>144</v>
      </c>
      <c r="C111" s="53" t="s">
        <v>194</v>
      </c>
      <c r="D111" s="53" t="s">
        <v>252</v>
      </c>
      <c r="E111" s="9">
        <v>544</v>
      </c>
      <c r="F111" s="12">
        <v>100</v>
      </c>
      <c r="G111" s="12">
        <v>100</v>
      </c>
      <c r="H111" s="7">
        <f>IFERROR(ProgramasPDD3[[#This Row],[Avance  de la meta programada a 31 de diciembre 2024]]/ProgramasPDD3[[#This Row],[Programación de la meta PDD para 2024]],0)</f>
        <v>1</v>
      </c>
      <c r="I11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1.838235294117647E-3</v>
      </c>
    </row>
    <row r="112" spans="1:9" ht="18">
      <c r="A112" s="13" t="s">
        <v>13</v>
      </c>
      <c r="B112" s="53" t="s">
        <v>144</v>
      </c>
      <c r="C112" s="53" t="s">
        <v>195</v>
      </c>
      <c r="D112" s="53" t="s">
        <v>253</v>
      </c>
      <c r="E112" s="9">
        <v>12000</v>
      </c>
      <c r="F112" s="12">
        <v>2700</v>
      </c>
      <c r="G112" s="12">
        <v>2705</v>
      </c>
      <c r="H112" s="7">
        <v>1</v>
      </c>
      <c r="I11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8.3333333333333331E-5</v>
      </c>
    </row>
    <row r="113" spans="1:9" ht="27">
      <c r="A113" s="13" t="s">
        <v>13</v>
      </c>
      <c r="B113" s="53" t="s">
        <v>144</v>
      </c>
      <c r="C113" s="53" t="s">
        <v>196</v>
      </c>
      <c r="D113" s="53" t="s">
        <v>254</v>
      </c>
      <c r="E113" s="9">
        <v>25</v>
      </c>
      <c r="F113" s="12">
        <v>7</v>
      </c>
      <c r="G113" s="12">
        <v>5</v>
      </c>
      <c r="H113" s="7">
        <f>IFERROR(ProgramasPDD3[[#This Row],[Avance  de la meta programada a 31 de diciembre 2024]]/ProgramasPDD3[[#This Row],[Programación de la meta PDD para 2024]],0)</f>
        <v>0.7142857142857143</v>
      </c>
      <c r="I11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2.8571428571428571E-2</v>
      </c>
    </row>
    <row r="114" spans="1:9" ht="18">
      <c r="A114" s="13" t="s">
        <v>13</v>
      </c>
      <c r="B114" s="53" t="s">
        <v>144</v>
      </c>
      <c r="C114" s="53" t="s">
        <v>197</v>
      </c>
      <c r="D114" s="53" t="s">
        <v>255</v>
      </c>
      <c r="E114" s="9">
        <v>5</v>
      </c>
      <c r="F114" s="12" t="s">
        <v>33</v>
      </c>
      <c r="G114" s="12">
        <v>0</v>
      </c>
      <c r="H114" s="7">
        <f>IFERROR(ProgramasPDD3[[#This Row],[Avance  de la meta programada a 31 de diciembre 2024]]/ProgramasPDD3[[#This Row],[Programación de la meta PDD para 2024]],0)</f>
        <v>0</v>
      </c>
      <c r="I11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15" spans="1:9" ht="27">
      <c r="A115" s="13" t="s">
        <v>13</v>
      </c>
      <c r="B115" s="53" t="s">
        <v>144</v>
      </c>
      <c r="C115" s="53" t="s">
        <v>198</v>
      </c>
      <c r="D115" s="53" t="s">
        <v>256</v>
      </c>
      <c r="E115" s="9">
        <v>500</v>
      </c>
      <c r="F115" s="12">
        <v>125</v>
      </c>
      <c r="G115" s="12">
        <v>113</v>
      </c>
      <c r="H115" s="7">
        <f>IFERROR(ProgramasPDD3[[#This Row],[Avance  de la meta programada a 31 de diciembre 2024]]/ProgramasPDD3[[#This Row],[Programación de la meta PDD para 2024]],0)</f>
        <v>0.90400000000000003</v>
      </c>
      <c r="I11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1.8080000000000001E-3</v>
      </c>
    </row>
    <row r="116" spans="1:9" ht="18">
      <c r="A116" s="13" t="s">
        <v>13</v>
      </c>
      <c r="B116" s="53" t="s">
        <v>144</v>
      </c>
      <c r="C116" s="53" t="s">
        <v>199</v>
      </c>
      <c r="D116" s="53" t="s">
        <v>257</v>
      </c>
      <c r="E116" s="9">
        <v>200</v>
      </c>
      <c r="F116" s="12" t="s">
        <v>33</v>
      </c>
      <c r="G116" s="12">
        <v>0</v>
      </c>
      <c r="H116" s="7">
        <f>IFERROR(ProgramasPDD3[[#This Row],[Avance  de la meta programada a 31 de diciembre 2024]]/ProgramasPDD3[[#This Row],[Programación de la meta PDD para 2024]],0)</f>
        <v>0</v>
      </c>
      <c r="I11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17" spans="1:9" ht="18">
      <c r="A117" s="13" t="s">
        <v>13</v>
      </c>
      <c r="B117" s="53" t="s">
        <v>145</v>
      </c>
      <c r="C117" s="53" t="s">
        <v>200</v>
      </c>
      <c r="D117" s="53" t="s">
        <v>258</v>
      </c>
      <c r="E117" s="9">
        <v>19</v>
      </c>
      <c r="F117" s="12">
        <v>1</v>
      </c>
      <c r="G117" s="12">
        <v>0.91200000000000003</v>
      </c>
      <c r="H117" s="7">
        <f>IFERROR(ProgramasPDD3[[#This Row],[Avance  de la meta programada a 31 de diciembre 2024]]/ProgramasPDD3[[#This Row],[Programación de la meta PDD para 2024]],0)</f>
        <v>0.91200000000000003</v>
      </c>
      <c r="I11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4.8000000000000001E-2</v>
      </c>
    </row>
    <row r="118" spans="1:9" ht="18">
      <c r="A118" s="13" t="s">
        <v>13</v>
      </c>
      <c r="B118" s="53" t="s">
        <v>145</v>
      </c>
      <c r="C118" s="53" t="s">
        <v>201</v>
      </c>
      <c r="D118" s="53" t="s">
        <v>259</v>
      </c>
      <c r="E118" s="9">
        <v>1</v>
      </c>
      <c r="F118" s="12">
        <v>0.25</v>
      </c>
      <c r="G118" s="12">
        <v>0.25</v>
      </c>
      <c r="H118" s="7">
        <f>IFERROR(ProgramasPDD3[[#This Row],[Avance  de la meta programada a 31 de diciembre 2024]]/ProgramasPDD3[[#This Row],[Programación de la meta PDD para 2024]],0)</f>
        <v>1</v>
      </c>
      <c r="I11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119" spans="1:9" ht="18">
      <c r="A119" s="13" t="s">
        <v>13</v>
      </c>
      <c r="B119" s="53" t="s">
        <v>145</v>
      </c>
      <c r="C119" s="53" t="s">
        <v>202</v>
      </c>
      <c r="D119" s="53" t="s">
        <v>260</v>
      </c>
      <c r="E119" s="9">
        <v>1</v>
      </c>
      <c r="F119" s="12">
        <v>0.25</v>
      </c>
      <c r="G119" s="12">
        <v>0</v>
      </c>
      <c r="H119" s="7">
        <f>IFERROR(ProgramasPDD3[[#This Row],[Avance  de la meta programada a 31 de diciembre 2024]]/ProgramasPDD3[[#This Row],[Programación de la meta PDD para 2024]],0)</f>
        <v>0</v>
      </c>
      <c r="I11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20" spans="1:9" ht="18">
      <c r="A120" s="13" t="s">
        <v>13</v>
      </c>
      <c r="B120" s="53" t="s">
        <v>145</v>
      </c>
      <c r="C120" s="53" t="s">
        <v>203</v>
      </c>
      <c r="D120" s="53" t="s">
        <v>261</v>
      </c>
      <c r="E120" s="9">
        <v>1</v>
      </c>
      <c r="F120" s="12">
        <v>0.25</v>
      </c>
      <c r="G120" s="12">
        <v>0.25</v>
      </c>
      <c r="H120" s="7">
        <f>IFERROR(ProgramasPDD3[[#This Row],[Avance  de la meta programada a 31 de diciembre 2024]]/ProgramasPDD3[[#This Row],[Programación de la meta PDD para 2024]],0)</f>
        <v>1</v>
      </c>
      <c r="I12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121" spans="1:9" ht="18">
      <c r="A121" s="13" t="s">
        <v>13</v>
      </c>
      <c r="B121" s="53" t="s">
        <v>146</v>
      </c>
      <c r="C121" s="53" t="s">
        <v>204</v>
      </c>
      <c r="D121" s="53" t="s">
        <v>262</v>
      </c>
      <c r="E121" s="9">
        <v>150</v>
      </c>
      <c r="F121" s="12">
        <v>40</v>
      </c>
      <c r="G121" s="12">
        <v>49</v>
      </c>
      <c r="H121" s="7">
        <v>1</v>
      </c>
      <c r="I12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6.6666666666666671E-3</v>
      </c>
    </row>
    <row r="122" spans="1:9" ht="18">
      <c r="A122" s="13" t="s">
        <v>13</v>
      </c>
      <c r="B122" s="53" t="s">
        <v>146</v>
      </c>
      <c r="C122" s="53" t="s">
        <v>205</v>
      </c>
      <c r="D122" s="53" t="s">
        <v>263</v>
      </c>
      <c r="E122" s="9">
        <v>8</v>
      </c>
      <c r="F122" s="12">
        <v>2</v>
      </c>
      <c r="G122" s="12">
        <v>0</v>
      </c>
      <c r="H122" s="7">
        <f>IFERROR(ProgramasPDD3[[#This Row],[Avance  de la meta programada a 31 de diciembre 2024]]/ProgramasPDD3[[#This Row],[Programación de la meta PDD para 2024]],0)</f>
        <v>0</v>
      </c>
      <c r="I12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23" spans="1:9" ht="18">
      <c r="A123" s="13" t="s">
        <v>13</v>
      </c>
      <c r="B123" s="53" t="s">
        <v>146</v>
      </c>
      <c r="C123" s="53" t="s">
        <v>206</v>
      </c>
      <c r="D123" s="53" t="s">
        <v>264</v>
      </c>
      <c r="E123" s="9">
        <v>85</v>
      </c>
      <c r="F123" s="12">
        <v>24</v>
      </c>
      <c r="G123" s="12">
        <v>0</v>
      </c>
      <c r="H123" s="7">
        <f>IFERROR(ProgramasPDD3[[#This Row],[Avance  de la meta programada a 31 de diciembre 2024]]/ProgramasPDD3[[#This Row],[Programación de la meta PDD para 2024]],0)</f>
        <v>0</v>
      </c>
      <c r="I12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24" spans="1:9" ht="18">
      <c r="A124" s="13" t="s">
        <v>13</v>
      </c>
      <c r="B124" s="53" t="s">
        <v>147</v>
      </c>
      <c r="C124" s="53" t="s">
        <v>207</v>
      </c>
      <c r="D124" s="53" t="s">
        <v>265</v>
      </c>
      <c r="E124" s="9">
        <v>396</v>
      </c>
      <c r="F124" s="12" t="s">
        <v>33</v>
      </c>
      <c r="G124" s="12">
        <v>0</v>
      </c>
      <c r="H124" s="7">
        <f>IFERROR(ProgramasPDD3[[#This Row],[Avance  de la meta programada a 31 de diciembre 2024]]/ProgramasPDD3[[#This Row],[Programación de la meta PDD para 2024]],0)</f>
        <v>0</v>
      </c>
      <c r="I12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25" spans="1:9" ht="18">
      <c r="A125" s="13" t="s">
        <v>13</v>
      </c>
      <c r="B125" s="53" t="s">
        <v>148</v>
      </c>
      <c r="C125" s="53" t="s">
        <v>208</v>
      </c>
      <c r="D125" s="53" t="s">
        <v>265</v>
      </c>
      <c r="E125" s="9">
        <v>60</v>
      </c>
      <c r="F125" s="12" t="s">
        <v>33</v>
      </c>
      <c r="G125" s="12">
        <v>0</v>
      </c>
      <c r="H125" s="7">
        <f>IFERROR(ProgramasPDD3[[#This Row],[Avance  de la meta programada a 31 de diciembre 2024]]/ProgramasPDD3[[#This Row],[Programación de la meta PDD para 2024]],0)</f>
        <v>0</v>
      </c>
      <c r="I12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26" spans="1:9" ht="27">
      <c r="A126" s="13" t="s">
        <v>13</v>
      </c>
      <c r="B126" s="53" t="s">
        <v>147</v>
      </c>
      <c r="C126" s="53" t="s">
        <v>209</v>
      </c>
      <c r="D126" s="53" t="s">
        <v>266</v>
      </c>
      <c r="E126" s="9">
        <v>1</v>
      </c>
      <c r="F126" s="12" t="s">
        <v>33</v>
      </c>
      <c r="G126" s="12">
        <v>0</v>
      </c>
      <c r="H126" s="7">
        <f>IFERROR(ProgramasPDD3[[#This Row],[Avance  de la meta programada a 31 de diciembre 2024]]/ProgramasPDD3[[#This Row],[Programación de la meta PDD para 2024]],0)</f>
        <v>0</v>
      </c>
      <c r="I12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27" spans="1:9">
      <c r="A127" s="13" t="s">
        <v>12</v>
      </c>
      <c r="B127" s="54" t="s">
        <v>267</v>
      </c>
      <c r="C127" s="53" t="s">
        <v>275</v>
      </c>
      <c r="D127" s="53" t="s">
        <v>295</v>
      </c>
      <c r="E127" s="9">
        <v>600</v>
      </c>
      <c r="F127" s="9" t="s">
        <v>33</v>
      </c>
      <c r="G127" s="12">
        <v>0</v>
      </c>
      <c r="H127" s="7">
        <f>IFERROR(ProgramasPDD3[[#This Row],[Avance  de la meta programada a 31 de diciembre 2024]]/ProgramasPDD3[[#This Row],[Programación de la meta PDD para 2024]],0)</f>
        <v>0</v>
      </c>
      <c r="I12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28" spans="1:9">
      <c r="A128" s="13" t="s">
        <v>12</v>
      </c>
      <c r="B128" s="54" t="s">
        <v>267</v>
      </c>
      <c r="C128" s="53" t="s">
        <v>276</v>
      </c>
      <c r="D128" s="53" t="s">
        <v>295</v>
      </c>
      <c r="E128" s="9">
        <v>6</v>
      </c>
      <c r="F128" s="9" t="s">
        <v>33</v>
      </c>
      <c r="G128" s="12">
        <v>0</v>
      </c>
      <c r="H128" s="7">
        <f>IFERROR(ProgramasPDD3[[#This Row],[Avance  de la meta programada a 31 de diciembre 2024]]/ProgramasPDD3[[#This Row],[Programación de la meta PDD para 2024]],0)</f>
        <v>0</v>
      </c>
      <c r="I12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29" spans="1:9">
      <c r="A129" s="13" t="s">
        <v>12</v>
      </c>
      <c r="B129" s="54" t="s">
        <v>268</v>
      </c>
      <c r="C129" s="53" t="s">
        <v>277</v>
      </c>
      <c r="D129" s="53" t="s">
        <v>296</v>
      </c>
      <c r="E129" s="9">
        <v>176</v>
      </c>
      <c r="F129" s="9" t="s">
        <v>33</v>
      </c>
      <c r="G129" s="12" t="s">
        <v>132</v>
      </c>
      <c r="H129" s="7">
        <f>IFERROR(ProgramasPDD3[[#This Row],[Avance  de la meta programada a 31 de diciembre 2024]]/ProgramasPDD3[[#This Row],[Programación de la meta PDD para 2024]],0)</f>
        <v>0</v>
      </c>
      <c r="I12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30" spans="1:9" ht="18">
      <c r="A130" s="13" t="s">
        <v>12</v>
      </c>
      <c r="B130" s="54" t="s">
        <v>268</v>
      </c>
      <c r="C130" s="53" t="s">
        <v>278</v>
      </c>
      <c r="D130" s="53" t="s">
        <v>296</v>
      </c>
      <c r="E130" s="9">
        <v>647</v>
      </c>
      <c r="F130" s="9" t="s">
        <v>33</v>
      </c>
      <c r="G130" s="12" t="s">
        <v>132</v>
      </c>
      <c r="H130" s="7">
        <f>IFERROR(ProgramasPDD3[[#This Row],[Avance  de la meta programada a 31 de diciembre 2024]]/ProgramasPDD3[[#This Row],[Programación de la meta PDD para 2024]],0)</f>
        <v>0</v>
      </c>
      <c r="I13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31" spans="1:9">
      <c r="A131" s="13" t="s">
        <v>12</v>
      </c>
      <c r="B131" s="54" t="s">
        <v>269</v>
      </c>
      <c r="C131" s="53" t="s">
        <v>279</v>
      </c>
      <c r="D131" s="53" t="s">
        <v>297</v>
      </c>
      <c r="E131" s="9">
        <v>185000</v>
      </c>
      <c r="F131" s="9">
        <v>30000</v>
      </c>
      <c r="G131" s="12">
        <v>67148.66</v>
      </c>
      <c r="H131" s="7">
        <v>1</v>
      </c>
      <c r="I13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5.4054054054054052E-6</v>
      </c>
    </row>
    <row r="132" spans="1:9">
      <c r="A132" s="13" t="s">
        <v>12</v>
      </c>
      <c r="B132" s="54" t="s">
        <v>269</v>
      </c>
      <c r="C132" s="53" t="s">
        <v>280</v>
      </c>
      <c r="D132" s="53" t="s">
        <v>297</v>
      </c>
      <c r="E132" s="9">
        <v>11000</v>
      </c>
      <c r="F132" s="9" t="s">
        <v>33</v>
      </c>
      <c r="G132" s="12" t="s">
        <v>132</v>
      </c>
      <c r="H132" s="7">
        <f>IFERROR(ProgramasPDD3[[#This Row],[Avance  de la meta programada a 31 de diciembre 2024]]/ProgramasPDD3[[#This Row],[Programación de la meta PDD para 2024]],0)</f>
        <v>0</v>
      </c>
      <c r="I13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33" spans="1:9">
      <c r="A133" s="13" t="s">
        <v>12</v>
      </c>
      <c r="B133" s="54" t="s">
        <v>269</v>
      </c>
      <c r="C133" s="53" t="s">
        <v>281</v>
      </c>
      <c r="D133" s="53" t="s">
        <v>298</v>
      </c>
      <c r="E133" s="9">
        <v>200</v>
      </c>
      <c r="F133" s="9">
        <v>20</v>
      </c>
      <c r="G133" s="12">
        <v>25</v>
      </c>
      <c r="H133" s="7">
        <v>1</v>
      </c>
      <c r="I13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5.0000000000000001E-3</v>
      </c>
    </row>
    <row r="134" spans="1:9" ht="18">
      <c r="A134" s="13" t="s">
        <v>12</v>
      </c>
      <c r="B134" s="54" t="s">
        <v>270</v>
      </c>
      <c r="C134" s="53" t="s">
        <v>282</v>
      </c>
      <c r="D134" s="53" t="s">
        <v>299</v>
      </c>
      <c r="E134" s="9">
        <v>10000</v>
      </c>
      <c r="F134" s="9" t="s">
        <v>33</v>
      </c>
      <c r="G134" s="12" t="s">
        <v>132</v>
      </c>
      <c r="H134" s="7">
        <f>IFERROR(ProgramasPDD3[[#This Row],[Avance  de la meta programada a 31 de diciembre 2024]]/ProgramasPDD3[[#This Row],[Programación de la meta PDD para 2024]],0)</f>
        <v>0</v>
      </c>
      <c r="I13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35" spans="1:9" ht="18">
      <c r="A135" s="13" t="s">
        <v>12</v>
      </c>
      <c r="B135" s="54" t="s">
        <v>270</v>
      </c>
      <c r="C135" s="53" t="s">
        <v>283</v>
      </c>
      <c r="D135" s="53" t="s">
        <v>300</v>
      </c>
      <c r="E135" s="9">
        <v>6</v>
      </c>
      <c r="F135" s="9">
        <v>1</v>
      </c>
      <c r="G135" s="12">
        <v>0.5</v>
      </c>
      <c r="H135" s="7">
        <f>IFERROR(ProgramasPDD3[[#This Row],[Avance  de la meta programada a 31 de diciembre 2024]]/ProgramasPDD3[[#This Row],[Programación de la meta PDD para 2024]],0)</f>
        <v>0.5</v>
      </c>
      <c r="I13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8.3333333333333329E-2</v>
      </c>
    </row>
    <row r="136" spans="1:9">
      <c r="A136" s="13" t="s">
        <v>12</v>
      </c>
      <c r="B136" s="54" t="s">
        <v>271</v>
      </c>
      <c r="C136" s="53" t="s">
        <v>284</v>
      </c>
      <c r="D136" s="53" t="s">
        <v>301</v>
      </c>
      <c r="E136" s="9">
        <v>1</v>
      </c>
      <c r="F136" s="9">
        <v>0.25</v>
      </c>
      <c r="G136" s="12">
        <v>0.22</v>
      </c>
      <c r="H136" s="7">
        <f>IFERROR(ProgramasPDD3[[#This Row],[Avance  de la meta programada a 31 de diciembre 2024]]/ProgramasPDD3[[#This Row],[Programación de la meta PDD para 2024]],0)</f>
        <v>0.88</v>
      </c>
      <c r="I13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0.88</v>
      </c>
    </row>
    <row r="137" spans="1:9">
      <c r="A137" s="13" t="s">
        <v>12</v>
      </c>
      <c r="B137" s="54" t="s">
        <v>271</v>
      </c>
      <c r="C137" s="53" t="s">
        <v>285</v>
      </c>
      <c r="D137" s="53" t="s">
        <v>302</v>
      </c>
      <c r="E137" s="9">
        <v>5</v>
      </c>
      <c r="F137" s="9">
        <v>2</v>
      </c>
      <c r="G137" s="12">
        <v>67.314999999999998</v>
      </c>
      <c r="H137" s="7">
        <v>1</v>
      </c>
      <c r="I13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</v>
      </c>
    </row>
    <row r="138" spans="1:9" ht="18">
      <c r="A138" s="13" t="s">
        <v>12</v>
      </c>
      <c r="B138" s="54" t="s">
        <v>272</v>
      </c>
      <c r="C138" s="53" t="s">
        <v>286</v>
      </c>
      <c r="D138" s="53" t="s">
        <v>301</v>
      </c>
      <c r="E138" s="9">
        <v>1</v>
      </c>
      <c r="F138" s="9" t="s">
        <v>33</v>
      </c>
      <c r="G138" s="12" t="s">
        <v>132</v>
      </c>
      <c r="H138" s="7">
        <f>IFERROR(ProgramasPDD3[[#This Row],[Avance  de la meta programada a 31 de diciembre 2024]]/ProgramasPDD3[[#This Row],[Programación de la meta PDD para 2024]],0)</f>
        <v>0</v>
      </c>
      <c r="I13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39" spans="1:9" ht="18">
      <c r="A139" s="13" t="s">
        <v>12</v>
      </c>
      <c r="B139" s="54" t="s">
        <v>272</v>
      </c>
      <c r="C139" s="53" t="s">
        <v>287</v>
      </c>
      <c r="D139" s="53" t="s">
        <v>303</v>
      </c>
      <c r="E139" s="9">
        <v>15</v>
      </c>
      <c r="F139" s="9">
        <v>2</v>
      </c>
      <c r="G139" s="12">
        <v>0</v>
      </c>
      <c r="H139" s="7">
        <f>IFERROR(ProgramasPDD3[[#This Row],[Avance  de la meta programada a 31 de diciembre 2024]]/ProgramasPDD3[[#This Row],[Programación de la meta PDD para 2024]],0)</f>
        <v>0</v>
      </c>
      <c r="I13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40" spans="1:9" ht="18">
      <c r="A140" s="13" t="s">
        <v>12</v>
      </c>
      <c r="B140" s="54" t="s">
        <v>272</v>
      </c>
      <c r="C140" s="53" t="s">
        <v>288</v>
      </c>
      <c r="D140" s="53" t="s">
        <v>304</v>
      </c>
      <c r="E140" s="9">
        <v>1</v>
      </c>
      <c r="F140" s="9" t="s">
        <v>33</v>
      </c>
      <c r="G140" s="12" t="s">
        <v>132</v>
      </c>
      <c r="H140" s="7">
        <f>IFERROR(ProgramasPDD3[[#This Row],[Avance  de la meta programada a 31 de diciembre 2024]]/ProgramasPDD3[[#This Row],[Programación de la meta PDD para 2024]],0)</f>
        <v>0</v>
      </c>
      <c r="I14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41" spans="1:9" ht="18">
      <c r="A141" s="13" t="s">
        <v>12</v>
      </c>
      <c r="B141" s="54" t="s">
        <v>272</v>
      </c>
      <c r="C141" s="53" t="s">
        <v>289</v>
      </c>
      <c r="D141" s="53"/>
      <c r="E141" s="9">
        <v>1</v>
      </c>
      <c r="F141" s="9" t="s">
        <v>33</v>
      </c>
      <c r="G141" s="12" t="s">
        <v>132</v>
      </c>
      <c r="H141" s="7">
        <f>IFERROR(ProgramasPDD3[[#This Row],[Avance  de la meta programada a 31 de diciembre 2024]]/ProgramasPDD3[[#This Row],[Programación de la meta PDD para 2024]],0)</f>
        <v>0</v>
      </c>
      <c r="I14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42" spans="1:9" ht="27">
      <c r="A142" s="13" t="s">
        <v>12</v>
      </c>
      <c r="B142" s="54" t="s">
        <v>273</v>
      </c>
      <c r="C142" s="53" t="s">
        <v>290</v>
      </c>
      <c r="D142" s="53" t="s">
        <v>297</v>
      </c>
      <c r="E142" s="9">
        <v>4</v>
      </c>
      <c r="F142" s="9" t="s">
        <v>33</v>
      </c>
      <c r="G142" s="12" t="s">
        <v>132</v>
      </c>
      <c r="H142" s="7">
        <f>IFERROR(ProgramasPDD3[[#This Row],[Avance  de la meta programada a 31 de diciembre 2024]]/ProgramasPDD3[[#This Row],[Programación de la meta PDD para 2024]],0)</f>
        <v>0</v>
      </c>
      <c r="I14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43" spans="1:9" ht="27">
      <c r="A143" s="13" t="s">
        <v>12</v>
      </c>
      <c r="B143" s="54" t="s">
        <v>273</v>
      </c>
      <c r="C143" s="53" t="s">
        <v>291</v>
      </c>
      <c r="D143" s="53" t="s">
        <v>305</v>
      </c>
      <c r="E143" s="9">
        <v>2</v>
      </c>
      <c r="F143" s="9" t="s">
        <v>33</v>
      </c>
      <c r="G143" s="12" t="s">
        <v>132</v>
      </c>
      <c r="H143" s="7">
        <f>IFERROR(ProgramasPDD3[[#This Row],[Avance  de la meta programada a 31 de diciembre 2024]]/ProgramasPDD3[[#This Row],[Programación de la meta PDD para 2024]],0)</f>
        <v>0</v>
      </c>
      <c r="I14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44" spans="1:9" ht="18">
      <c r="A144" s="13" t="s">
        <v>12</v>
      </c>
      <c r="B144" s="54" t="s">
        <v>274</v>
      </c>
      <c r="C144" s="53" t="s">
        <v>292</v>
      </c>
      <c r="D144" s="53" t="s">
        <v>297</v>
      </c>
      <c r="E144" s="9">
        <v>20</v>
      </c>
      <c r="F144" s="9" t="s">
        <v>33</v>
      </c>
      <c r="G144" s="12" t="s">
        <v>132</v>
      </c>
      <c r="H144" s="7">
        <f>IFERROR(ProgramasPDD3[[#This Row],[Avance  de la meta programada a 31 de diciembre 2024]]/ProgramasPDD3[[#This Row],[Programación de la meta PDD para 2024]],0)</f>
        <v>0</v>
      </c>
      <c r="I14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45" spans="1:10" ht="18">
      <c r="A145" s="13" t="s">
        <v>12</v>
      </c>
      <c r="B145" s="54" t="s">
        <v>274</v>
      </c>
      <c r="C145" s="53" t="s">
        <v>293</v>
      </c>
      <c r="D145" s="53" t="s">
        <v>305</v>
      </c>
      <c r="E145" s="9">
        <v>20</v>
      </c>
      <c r="F145" s="9" t="s">
        <v>33</v>
      </c>
      <c r="G145" s="12" t="s">
        <v>132</v>
      </c>
      <c r="H145" s="7">
        <f>IFERROR(ProgramasPDD3[[#This Row],[Avance  de la meta programada a 31 de diciembre 2024]]/ProgramasPDD3[[#This Row],[Programación de la meta PDD para 2024]],0)</f>
        <v>0</v>
      </c>
      <c r="I14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46" spans="1:10" ht="18">
      <c r="A146" s="13" t="s">
        <v>12</v>
      </c>
      <c r="B146" s="54" t="s">
        <v>70</v>
      </c>
      <c r="C146" s="53" t="s">
        <v>294</v>
      </c>
      <c r="D146" s="53" t="s">
        <v>297</v>
      </c>
      <c r="E146" s="9">
        <v>10</v>
      </c>
      <c r="F146" s="9" t="s">
        <v>33</v>
      </c>
      <c r="G146" s="12">
        <v>0</v>
      </c>
      <c r="H146" s="7">
        <f>IFERROR(ProgramasPDD3[[#This Row],[Avance  de la meta programada a 31 de diciembre 2024]]/ProgramasPDD3[[#This Row],[Programación de la meta PDD para 2024]],0)</f>
        <v>0</v>
      </c>
      <c r="I14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47" spans="1:10" ht="28.5">
      <c r="A147" s="13" t="s">
        <v>14</v>
      </c>
      <c r="B147" s="54" t="s">
        <v>306</v>
      </c>
      <c r="C147" s="53" t="s">
        <v>310</v>
      </c>
      <c r="D147" s="53" t="s">
        <v>339</v>
      </c>
      <c r="E147" s="9">
        <v>2718220</v>
      </c>
      <c r="F147" s="9">
        <v>679555</v>
      </c>
      <c r="G147" s="12">
        <v>699118</v>
      </c>
      <c r="H147" s="7">
        <v>1</v>
      </c>
      <c r="I14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3.6788780893378753E-7</v>
      </c>
      <c r="J147" s="18" t="s">
        <v>364</v>
      </c>
    </row>
    <row r="148" spans="1:10" ht="28.5">
      <c r="A148" s="13" t="s">
        <v>14</v>
      </c>
      <c r="B148" s="54" t="s">
        <v>306</v>
      </c>
      <c r="C148" s="53" t="s">
        <v>311</v>
      </c>
      <c r="D148" s="53" t="s">
        <v>340</v>
      </c>
      <c r="E148" s="9">
        <v>20000</v>
      </c>
      <c r="F148" s="9">
        <v>5000</v>
      </c>
      <c r="G148" s="12">
        <v>6376</v>
      </c>
      <c r="H148" s="7">
        <v>1</v>
      </c>
      <c r="I14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5.0000000000000002E-5</v>
      </c>
      <c r="J148" s="18" t="s">
        <v>364</v>
      </c>
    </row>
    <row r="149" spans="1:10" ht="57">
      <c r="A149" s="13" t="s">
        <v>14</v>
      </c>
      <c r="B149" s="54" t="s">
        <v>306</v>
      </c>
      <c r="C149" s="53" t="s">
        <v>312</v>
      </c>
      <c r="D149" s="53" t="s">
        <v>341</v>
      </c>
      <c r="E149" s="9">
        <v>568</v>
      </c>
      <c r="F149" s="9">
        <v>142</v>
      </c>
      <c r="G149" s="12">
        <v>142</v>
      </c>
      <c r="H149" s="7">
        <f>IFERROR(ProgramasPDD3[[#This Row],[Avance  de la meta programada a 31 de diciembre 2024]]/ProgramasPDD3[[#This Row],[Programación de la meta PDD para 2024]],0)</f>
        <v>1</v>
      </c>
      <c r="I14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1.7605633802816902E-3</v>
      </c>
      <c r="J149" s="18" t="s">
        <v>365</v>
      </c>
    </row>
    <row r="150" spans="1:10" ht="57">
      <c r="A150" s="13" t="s">
        <v>14</v>
      </c>
      <c r="B150" s="54" t="s">
        <v>306</v>
      </c>
      <c r="C150" s="53" t="s">
        <v>313</v>
      </c>
      <c r="D150" s="53" t="s">
        <v>342</v>
      </c>
      <c r="E150" s="9">
        <v>248</v>
      </c>
      <c r="F150" s="9">
        <v>62</v>
      </c>
      <c r="G150" s="12">
        <v>50</v>
      </c>
      <c r="H150" s="7">
        <f>IFERROR(ProgramasPDD3[[#This Row],[Avance  de la meta programada a 31 de diciembre 2024]]/ProgramasPDD3[[#This Row],[Programación de la meta PDD para 2024]],0)</f>
        <v>0.80645161290322576</v>
      </c>
      <c r="I15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3.2518210197710717E-3</v>
      </c>
      <c r="J150" s="18" t="s">
        <v>365</v>
      </c>
    </row>
    <row r="151" spans="1:10" ht="57">
      <c r="A151" s="13" t="s">
        <v>14</v>
      </c>
      <c r="B151" s="54" t="s">
        <v>306</v>
      </c>
      <c r="C151" s="53" t="s">
        <v>314</v>
      </c>
      <c r="D151" s="53" t="s">
        <v>343</v>
      </c>
      <c r="E151" s="9">
        <v>2</v>
      </c>
      <c r="F151" s="9">
        <v>0</v>
      </c>
      <c r="G151" s="12">
        <v>0</v>
      </c>
      <c r="H151" s="7">
        <f>IFERROR(ProgramasPDD3[[#This Row],[Avance  de la meta programada a 31 de diciembre 2024]]/ProgramasPDD3[[#This Row],[Programación de la meta PDD para 2024]],0)</f>
        <v>0</v>
      </c>
      <c r="I15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  <c r="J151" s="18" t="s">
        <v>365</v>
      </c>
    </row>
    <row r="152" spans="1:10" ht="185.25">
      <c r="A152" s="13" t="s">
        <v>14</v>
      </c>
      <c r="B152" s="54" t="s">
        <v>306</v>
      </c>
      <c r="C152" s="53" t="s">
        <v>315</v>
      </c>
      <c r="D152" s="53" t="s">
        <v>344</v>
      </c>
      <c r="E152" s="9">
        <v>60</v>
      </c>
      <c r="F152" s="9">
        <v>15</v>
      </c>
      <c r="G152" s="12">
        <v>15</v>
      </c>
      <c r="H152" s="7">
        <f>IFERROR(ProgramasPDD3[[#This Row],[Avance  de la meta programada a 31 de diciembre 2024]]/ProgramasPDD3[[#This Row],[Programación de la meta PDD para 2024]],0)</f>
        <v>1</v>
      </c>
      <c r="I15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1.6666666666666666E-2</v>
      </c>
      <c r="J152" s="18" t="s">
        <v>366</v>
      </c>
    </row>
    <row r="153" spans="1:10" ht="57">
      <c r="A153" s="13" t="s">
        <v>14</v>
      </c>
      <c r="B153" s="54" t="s">
        <v>307</v>
      </c>
      <c r="C153" s="53" t="s">
        <v>316</v>
      </c>
      <c r="D153" s="53" t="s">
        <v>345</v>
      </c>
      <c r="E153" s="9">
        <v>10000</v>
      </c>
      <c r="F153" s="9">
        <v>1000</v>
      </c>
      <c r="G153" s="12">
        <v>1375</v>
      </c>
      <c r="H153" s="7">
        <v>1</v>
      </c>
      <c r="I15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1E-4</v>
      </c>
      <c r="J153" s="18" t="s">
        <v>367</v>
      </c>
    </row>
    <row r="154" spans="1:10" ht="57">
      <c r="A154" s="13" t="s">
        <v>14</v>
      </c>
      <c r="B154" s="54" t="s">
        <v>307</v>
      </c>
      <c r="C154" s="53" t="s">
        <v>317</v>
      </c>
      <c r="D154" s="53" t="s">
        <v>346</v>
      </c>
      <c r="E154" s="9">
        <v>30000</v>
      </c>
      <c r="F154" s="9">
        <v>7500</v>
      </c>
      <c r="G154" s="12">
        <v>7774</v>
      </c>
      <c r="H154" s="7">
        <v>1</v>
      </c>
      <c r="I15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3.3333333333333335E-5</v>
      </c>
      <c r="J154" s="18" t="s">
        <v>368</v>
      </c>
    </row>
    <row r="155" spans="1:10" ht="185.25">
      <c r="A155" s="13" t="s">
        <v>14</v>
      </c>
      <c r="B155" s="54" t="s">
        <v>308</v>
      </c>
      <c r="C155" s="53" t="s">
        <v>318</v>
      </c>
      <c r="D155" s="53" t="s">
        <v>347</v>
      </c>
      <c r="E155" s="9">
        <v>116</v>
      </c>
      <c r="F155" s="9">
        <v>29</v>
      </c>
      <c r="G155" s="12">
        <v>27</v>
      </c>
      <c r="H155" s="7">
        <f>IFERROR(ProgramasPDD3[[#This Row],[Avance  de la meta programada a 31 de diciembre 2024]]/ProgramasPDD3[[#This Row],[Programación de la meta PDD para 2024]],0)</f>
        <v>0.93103448275862066</v>
      </c>
      <c r="I15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8.0261593341260408E-3</v>
      </c>
      <c r="J155" s="18" t="s">
        <v>369</v>
      </c>
    </row>
    <row r="156" spans="1:10" ht="18">
      <c r="A156" s="13" t="s">
        <v>14</v>
      </c>
      <c r="B156" s="54" t="s">
        <v>308</v>
      </c>
      <c r="C156" s="53" t="s">
        <v>319</v>
      </c>
      <c r="D156" s="53" t="s">
        <v>348</v>
      </c>
      <c r="E156" s="9">
        <v>1</v>
      </c>
      <c r="F156" s="9" t="s">
        <v>132</v>
      </c>
      <c r="G156" s="12">
        <v>0</v>
      </c>
      <c r="H156" s="7">
        <f>IFERROR(ProgramasPDD3[[#This Row],[Avance  de la meta programada a 31 de diciembre 2024]]/ProgramasPDD3[[#This Row],[Programación de la meta PDD para 2024]],0)</f>
        <v>0</v>
      </c>
      <c r="I15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  <c r="J156" s="18"/>
    </row>
    <row r="157" spans="1:10" ht="71.25">
      <c r="A157" s="13" t="s">
        <v>14</v>
      </c>
      <c r="B157" s="54" t="s">
        <v>309</v>
      </c>
      <c r="C157" s="53" t="s">
        <v>320</v>
      </c>
      <c r="D157" s="53" t="s">
        <v>349</v>
      </c>
      <c r="E157" s="9">
        <v>4</v>
      </c>
      <c r="F157" s="9">
        <v>1</v>
      </c>
      <c r="G157" s="12">
        <v>1</v>
      </c>
      <c r="H157" s="7">
        <f>IFERROR(ProgramasPDD3[[#This Row],[Avance  de la meta programada a 31 de diciembre 2024]]/ProgramasPDD3[[#This Row],[Programación de la meta PDD para 2024]],0)</f>
        <v>1</v>
      </c>
      <c r="I15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  <c r="J157" s="18" t="s">
        <v>370</v>
      </c>
    </row>
    <row r="158" spans="1:10" ht="57">
      <c r="A158" s="13" t="s">
        <v>14</v>
      </c>
      <c r="B158" s="54" t="s">
        <v>309</v>
      </c>
      <c r="C158" s="53" t="s">
        <v>321</v>
      </c>
      <c r="D158" s="53" t="s">
        <v>350</v>
      </c>
      <c r="E158" s="9">
        <v>2800</v>
      </c>
      <c r="F158" s="9">
        <v>700</v>
      </c>
      <c r="G158" s="12">
        <v>700</v>
      </c>
      <c r="H158" s="7">
        <f>IFERROR(ProgramasPDD3[[#This Row],[Avance  de la meta programada a 31 de diciembre 2024]]/ProgramasPDD3[[#This Row],[Programación de la meta PDD para 2024]],0)</f>
        <v>1</v>
      </c>
      <c r="I15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3.5714285714285714E-4</v>
      </c>
      <c r="J158" s="18" t="s">
        <v>371</v>
      </c>
    </row>
    <row r="159" spans="1:10" ht="57">
      <c r="A159" s="13" t="s">
        <v>14</v>
      </c>
      <c r="B159" s="54" t="s">
        <v>309</v>
      </c>
      <c r="C159" s="53" t="s">
        <v>322</v>
      </c>
      <c r="D159" s="53" t="s">
        <v>351</v>
      </c>
      <c r="E159" s="9">
        <v>8400</v>
      </c>
      <c r="F159" s="9">
        <v>2100</v>
      </c>
      <c r="G159" s="12">
        <v>1955</v>
      </c>
      <c r="H159" s="7">
        <f>IFERROR(ProgramasPDD3[[#This Row],[Avance  de la meta programada a 31 de diciembre 2024]]/ProgramasPDD3[[#This Row],[Programación de la meta PDD para 2024]],0)</f>
        <v>0.93095238095238098</v>
      </c>
      <c r="I15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1.1082766439909297E-4</v>
      </c>
      <c r="J159" s="18" t="s">
        <v>372</v>
      </c>
    </row>
    <row r="160" spans="1:10" ht="57">
      <c r="A160" s="13" t="s">
        <v>14</v>
      </c>
      <c r="B160" s="54" t="s">
        <v>309</v>
      </c>
      <c r="C160" s="53" t="s">
        <v>323</v>
      </c>
      <c r="D160" s="53" t="s">
        <v>352</v>
      </c>
      <c r="E160" s="9">
        <v>30400</v>
      </c>
      <c r="F160" s="9">
        <v>7600</v>
      </c>
      <c r="G160" s="12">
        <v>11360</v>
      </c>
      <c r="H160" s="7">
        <v>1</v>
      </c>
      <c r="I16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3.2894736842105262E-5</v>
      </c>
      <c r="J160" s="18" t="s">
        <v>373</v>
      </c>
    </row>
    <row r="161" spans="1:10" ht="57">
      <c r="A161" s="13" t="s">
        <v>14</v>
      </c>
      <c r="B161" s="54" t="s">
        <v>309</v>
      </c>
      <c r="C161" s="53" t="s">
        <v>324</v>
      </c>
      <c r="D161" s="53" t="s">
        <v>353</v>
      </c>
      <c r="E161" s="9">
        <v>360000</v>
      </c>
      <c r="F161" s="9">
        <v>90000</v>
      </c>
      <c r="G161" s="12">
        <v>90021</v>
      </c>
      <c r="H161" s="7">
        <f>IFERROR(ProgramasPDD3[[#This Row],[Avance  de la meta programada a 31 de diciembre 2024]]/ProgramasPDD3[[#This Row],[Programación de la meta PDD para 2024]],0)</f>
        <v>1.0002333333333333</v>
      </c>
      <c r="I16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2.7784259259259259E-6</v>
      </c>
      <c r="J161" s="18" t="s">
        <v>374</v>
      </c>
    </row>
    <row r="162" spans="1:10" ht="57">
      <c r="A162" s="13" t="s">
        <v>14</v>
      </c>
      <c r="B162" s="54" t="s">
        <v>309</v>
      </c>
      <c r="C162" s="53" t="s">
        <v>325</v>
      </c>
      <c r="D162" s="53" t="s">
        <v>36</v>
      </c>
      <c r="E162" s="9">
        <v>68</v>
      </c>
      <c r="F162" s="9">
        <v>17</v>
      </c>
      <c r="G162" s="12">
        <v>15</v>
      </c>
      <c r="H162" s="7">
        <f>IFERROR(ProgramasPDD3[[#This Row],[Avance  de la meta programada a 31 de diciembre 2024]]/ProgramasPDD3[[#This Row],[Programación de la meta PDD para 2024]],0)</f>
        <v>0.88235294117647056</v>
      </c>
      <c r="I16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1.2975778546712802E-2</v>
      </c>
      <c r="J162" s="18" t="s">
        <v>375</v>
      </c>
    </row>
    <row r="163" spans="1:10" ht="57">
      <c r="A163" s="13" t="s">
        <v>14</v>
      </c>
      <c r="B163" s="54" t="s">
        <v>309</v>
      </c>
      <c r="C163" s="53" t="s">
        <v>326</v>
      </c>
      <c r="D163" s="53" t="s">
        <v>354</v>
      </c>
      <c r="E163" s="9">
        <v>1000</v>
      </c>
      <c r="F163" s="9">
        <v>250</v>
      </c>
      <c r="G163" s="12">
        <v>250</v>
      </c>
      <c r="H163" s="7">
        <f>IFERROR(ProgramasPDD3[[#This Row],[Avance  de la meta programada a 31 de diciembre 2024]]/ProgramasPDD3[[#This Row],[Programación de la meta PDD para 2024]],0)</f>
        <v>1</v>
      </c>
      <c r="I16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1E-3</v>
      </c>
      <c r="J163" s="18" t="s">
        <v>376</v>
      </c>
    </row>
    <row r="164" spans="1:10" ht="57">
      <c r="A164" s="13" t="s">
        <v>14</v>
      </c>
      <c r="B164" s="54" t="s">
        <v>309</v>
      </c>
      <c r="C164" s="53" t="s">
        <v>327</v>
      </c>
      <c r="D164" s="53" t="s">
        <v>355</v>
      </c>
      <c r="E164" s="9">
        <v>17</v>
      </c>
      <c r="F164" s="9">
        <v>2</v>
      </c>
      <c r="G164" s="12">
        <v>2</v>
      </c>
      <c r="H164" s="7">
        <f>IFERROR(ProgramasPDD3[[#This Row],[Avance  de la meta programada a 31 de diciembre 2024]]/ProgramasPDD3[[#This Row],[Programación de la meta PDD para 2024]],0)</f>
        <v>1</v>
      </c>
      <c r="I16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5.8823529411764705E-2</v>
      </c>
      <c r="J164" s="18" t="s">
        <v>377</v>
      </c>
    </row>
    <row r="165" spans="1:10" ht="57">
      <c r="A165" s="13" t="s">
        <v>14</v>
      </c>
      <c r="B165" s="54" t="s">
        <v>309</v>
      </c>
      <c r="C165" s="53" t="s">
        <v>328</v>
      </c>
      <c r="D165" s="53" t="s">
        <v>356</v>
      </c>
      <c r="E165" s="9">
        <v>160</v>
      </c>
      <c r="F165" s="9">
        <v>40</v>
      </c>
      <c r="G165" s="12">
        <v>40</v>
      </c>
      <c r="H165" s="7">
        <f>IFERROR(ProgramasPDD3[[#This Row],[Avance  de la meta programada a 31 de diciembre 2024]]/ProgramasPDD3[[#This Row],[Programación de la meta PDD para 2024]],0)</f>
        <v>1</v>
      </c>
      <c r="I16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6.2500000000000003E-3</v>
      </c>
      <c r="J165" s="18" t="s">
        <v>378</v>
      </c>
    </row>
    <row r="166" spans="1:10" ht="57">
      <c r="A166" s="13" t="s">
        <v>14</v>
      </c>
      <c r="B166" s="54" t="s">
        <v>309</v>
      </c>
      <c r="C166" s="53" t="s">
        <v>329</v>
      </c>
      <c r="D166" s="53" t="s">
        <v>352</v>
      </c>
      <c r="E166" s="9">
        <v>14000</v>
      </c>
      <c r="F166" s="9">
        <v>3500</v>
      </c>
      <c r="G166" s="12">
        <v>3500</v>
      </c>
      <c r="H166" s="7">
        <f>IFERROR(ProgramasPDD3[[#This Row],[Avance  de la meta programada a 31 de diciembre 2024]]/ProgramasPDD3[[#This Row],[Programación de la meta PDD para 2024]],0)</f>
        <v>1</v>
      </c>
      <c r="I16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7.1428571428571434E-5</v>
      </c>
      <c r="J166" s="18" t="s">
        <v>379</v>
      </c>
    </row>
    <row r="167" spans="1:10" ht="57">
      <c r="A167" s="13" t="s">
        <v>14</v>
      </c>
      <c r="B167" s="54" t="s">
        <v>309</v>
      </c>
      <c r="C167" s="53" t="s">
        <v>330</v>
      </c>
      <c r="D167" s="53" t="s">
        <v>357</v>
      </c>
      <c r="E167" s="9">
        <v>380</v>
      </c>
      <c r="F167" s="9">
        <v>95</v>
      </c>
      <c r="G167" s="12">
        <v>94</v>
      </c>
      <c r="H167" s="7">
        <f>IFERROR(ProgramasPDD3[[#This Row],[Avance  de la meta programada a 31 de diciembre 2024]]/ProgramasPDD3[[#This Row],[Programación de la meta PDD para 2024]],0)</f>
        <v>0.98947368421052628</v>
      </c>
      <c r="I16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2.6038781163434904E-3</v>
      </c>
      <c r="J167" s="18" t="s">
        <v>380</v>
      </c>
    </row>
    <row r="168" spans="1:10" ht="57">
      <c r="A168" s="13" t="s">
        <v>14</v>
      </c>
      <c r="B168" s="54" t="s">
        <v>309</v>
      </c>
      <c r="C168" s="53" t="s">
        <v>331</v>
      </c>
      <c r="D168" s="53" t="s">
        <v>358</v>
      </c>
      <c r="E168" s="9">
        <v>2700</v>
      </c>
      <c r="F168" s="9">
        <v>675</v>
      </c>
      <c r="G168" s="12">
        <v>674</v>
      </c>
      <c r="H168" s="7">
        <f>IFERROR(ProgramasPDD3[[#This Row],[Avance  de la meta programada a 31 de diciembre 2024]]/ProgramasPDD3[[#This Row],[Programación de la meta PDD para 2024]],0)</f>
        <v>0.99851851851851847</v>
      </c>
      <c r="I16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3.6982167352537723E-4</v>
      </c>
      <c r="J168" s="18" t="s">
        <v>381</v>
      </c>
    </row>
    <row r="169" spans="1:10" ht="57">
      <c r="A169" s="13" t="s">
        <v>14</v>
      </c>
      <c r="B169" s="54" t="s">
        <v>309</v>
      </c>
      <c r="C169" s="53" t="s">
        <v>332</v>
      </c>
      <c r="D169" s="53" t="s">
        <v>359</v>
      </c>
      <c r="E169" s="9">
        <v>59184</v>
      </c>
      <c r="F169" s="9">
        <v>14796</v>
      </c>
      <c r="G169" s="12">
        <v>12957</v>
      </c>
      <c r="H169" s="7">
        <f>IFERROR(ProgramasPDD3[[#This Row],[Avance  de la meta programada a 31 de diciembre 2024]]/ProgramasPDD3[[#This Row],[Programación de la meta PDD para 2024]],0)</f>
        <v>0.87570965125709654</v>
      </c>
      <c r="I16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1.4796391782527314E-5</v>
      </c>
      <c r="J169" s="18" t="s">
        <v>382</v>
      </c>
    </row>
    <row r="170" spans="1:10" ht="57">
      <c r="A170" s="13" t="s">
        <v>14</v>
      </c>
      <c r="B170" s="54" t="s">
        <v>309</v>
      </c>
      <c r="C170" s="53" t="s">
        <v>333</v>
      </c>
      <c r="D170" s="53" t="s">
        <v>353</v>
      </c>
      <c r="E170" s="9">
        <v>28</v>
      </c>
      <c r="F170" s="9">
        <v>7</v>
      </c>
      <c r="G170" s="12">
        <v>7</v>
      </c>
      <c r="H170" s="7">
        <f>IFERROR(ProgramasPDD3[[#This Row],[Avance  de la meta programada a 31 de diciembre 2024]]/ProgramasPDD3[[#This Row],[Programación de la meta PDD para 2024]],0)</f>
        <v>1</v>
      </c>
      <c r="I17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3.5714285714285712E-2</v>
      </c>
      <c r="J170" s="18" t="s">
        <v>383</v>
      </c>
    </row>
    <row r="171" spans="1:10" ht="57">
      <c r="A171" s="13" t="s">
        <v>14</v>
      </c>
      <c r="B171" s="54" t="s">
        <v>309</v>
      </c>
      <c r="C171" s="53" t="s">
        <v>334</v>
      </c>
      <c r="D171" s="53" t="s">
        <v>360</v>
      </c>
      <c r="E171" s="9">
        <v>32</v>
      </c>
      <c r="F171" s="9">
        <v>4</v>
      </c>
      <c r="G171" s="12">
        <v>8</v>
      </c>
      <c r="H171" s="7">
        <v>1</v>
      </c>
      <c r="I17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3.125E-2</v>
      </c>
      <c r="J171" s="18" t="s">
        <v>384</v>
      </c>
    </row>
    <row r="172" spans="1:10" ht="57">
      <c r="A172" s="13" t="s">
        <v>14</v>
      </c>
      <c r="B172" s="54" t="s">
        <v>309</v>
      </c>
      <c r="C172" s="53" t="s">
        <v>335</v>
      </c>
      <c r="D172" s="53" t="s">
        <v>361</v>
      </c>
      <c r="E172" s="9">
        <v>288</v>
      </c>
      <c r="F172" s="9">
        <v>72</v>
      </c>
      <c r="G172" s="12">
        <v>70</v>
      </c>
      <c r="H172" s="7">
        <f>IFERROR(ProgramasPDD3[[#This Row],[Avance  de la meta programada a 31 de diciembre 2024]]/ProgramasPDD3[[#This Row],[Programación de la meta PDD para 2024]],0)</f>
        <v>0.97222222222222221</v>
      </c>
      <c r="I17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3.3757716049382714E-3</v>
      </c>
      <c r="J172" s="18" t="s">
        <v>385</v>
      </c>
    </row>
    <row r="173" spans="1:10" ht="57">
      <c r="A173" s="13" t="s">
        <v>14</v>
      </c>
      <c r="B173" s="54" t="s">
        <v>309</v>
      </c>
      <c r="C173" s="53" t="s">
        <v>335</v>
      </c>
      <c r="D173" s="53" t="s">
        <v>362</v>
      </c>
      <c r="E173" s="9">
        <v>72</v>
      </c>
      <c r="F173" s="9">
        <v>72</v>
      </c>
      <c r="G173" s="12"/>
      <c r="H173" s="7">
        <f>IFERROR(ProgramasPDD3[[#This Row],[Avance  de la meta programada a 31 de diciembre 2024]]/ProgramasPDD3[[#This Row],[Programación de la meta PDD para 2024]],0)</f>
        <v>0</v>
      </c>
      <c r="I17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  <c r="J173" s="18" t="s">
        <v>385</v>
      </c>
    </row>
    <row r="174" spans="1:10" ht="57">
      <c r="A174" s="13" t="s">
        <v>14</v>
      </c>
      <c r="B174" s="54" t="s">
        <v>309</v>
      </c>
      <c r="C174" s="53" t="s">
        <v>336</v>
      </c>
      <c r="D174" s="53" t="s">
        <v>362</v>
      </c>
      <c r="E174" s="9">
        <v>300</v>
      </c>
      <c r="F174" s="9">
        <v>75</v>
      </c>
      <c r="G174" s="12">
        <v>75</v>
      </c>
      <c r="H174" s="7">
        <f>IFERROR(ProgramasPDD3[[#This Row],[Avance  de la meta programada a 31 de diciembre 2024]]/ProgramasPDD3[[#This Row],[Programación de la meta PDD para 2024]],0)</f>
        <v>1</v>
      </c>
      <c r="I17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3.3333333333333335E-3</v>
      </c>
      <c r="J174" s="18" t="s">
        <v>386</v>
      </c>
    </row>
    <row r="175" spans="1:10" ht="71.25">
      <c r="A175" s="13" t="s">
        <v>14</v>
      </c>
      <c r="B175" s="54" t="s">
        <v>309</v>
      </c>
      <c r="C175" s="53" t="s">
        <v>337</v>
      </c>
      <c r="D175" s="53" t="s">
        <v>360</v>
      </c>
      <c r="E175" s="9">
        <v>300</v>
      </c>
      <c r="F175" s="9">
        <v>75</v>
      </c>
      <c r="G175" s="12">
        <v>75</v>
      </c>
      <c r="H175" s="7">
        <f>IFERROR(ProgramasPDD3[[#This Row],[Avance  de la meta programada a 31 de diciembre 2024]]/ProgramasPDD3[[#This Row],[Programación de la meta PDD para 2024]],0)</f>
        <v>1</v>
      </c>
      <c r="I17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3.3333333333333335E-3</v>
      </c>
      <c r="J175" s="18" t="s">
        <v>387</v>
      </c>
    </row>
    <row r="176" spans="1:10" ht="57">
      <c r="A176" s="13" t="s">
        <v>14</v>
      </c>
      <c r="B176" s="54" t="s">
        <v>309</v>
      </c>
      <c r="C176" s="53" t="s">
        <v>338</v>
      </c>
      <c r="D176" s="53" t="s">
        <v>363</v>
      </c>
      <c r="E176" s="9">
        <v>720</v>
      </c>
      <c r="F176" s="9">
        <v>180</v>
      </c>
      <c r="G176" s="12">
        <v>224</v>
      </c>
      <c r="H176" s="7">
        <v>1</v>
      </c>
      <c r="I17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1.3888888888888889E-3</v>
      </c>
      <c r="J176" s="18" t="s">
        <v>388</v>
      </c>
    </row>
    <row r="177" spans="1:9" ht="18">
      <c r="A177" s="13" t="s">
        <v>15</v>
      </c>
      <c r="B177" s="54" t="s">
        <v>389</v>
      </c>
      <c r="C177" s="54" t="s">
        <v>411</v>
      </c>
      <c r="D177" s="53" t="s">
        <v>501</v>
      </c>
      <c r="E177" s="9">
        <v>5000</v>
      </c>
      <c r="F177" s="9">
        <v>500</v>
      </c>
      <c r="G177" s="9">
        <v>2113</v>
      </c>
      <c r="H177" s="7">
        <v>1</v>
      </c>
      <c r="I17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2.0000000000000001E-4</v>
      </c>
    </row>
    <row r="178" spans="1:9">
      <c r="A178" s="13" t="s">
        <v>15</v>
      </c>
      <c r="B178" s="54" t="s">
        <v>389</v>
      </c>
      <c r="C178" s="54" t="s">
        <v>412</v>
      </c>
      <c r="D178" s="53" t="s">
        <v>502</v>
      </c>
      <c r="E178" s="9">
        <v>200</v>
      </c>
      <c r="F178" s="9">
        <v>50</v>
      </c>
      <c r="G178" s="9">
        <v>87</v>
      </c>
      <c r="H178" s="7">
        <v>1</v>
      </c>
      <c r="I17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5.0000000000000001E-3</v>
      </c>
    </row>
    <row r="179" spans="1:9" ht="18">
      <c r="A179" s="13" t="s">
        <v>15</v>
      </c>
      <c r="B179" s="54" t="s">
        <v>389</v>
      </c>
      <c r="C179" s="54" t="s">
        <v>413</v>
      </c>
      <c r="D179" s="53" t="s">
        <v>503</v>
      </c>
      <c r="E179" s="9">
        <v>4</v>
      </c>
      <c r="F179" s="9">
        <v>1</v>
      </c>
      <c r="G179" s="9">
        <v>1</v>
      </c>
      <c r="H179" s="7">
        <f>IFERROR(ProgramasPDD3[[#This Row],[Avance  de la meta programada a 31 de diciembre 2024]]/ProgramasPDD3[[#This Row],[Programación de la meta PDD para 2024]],0)</f>
        <v>1</v>
      </c>
      <c r="I17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180" spans="1:9" ht="18">
      <c r="A180" s="13" t="s">
        <v>15</v>
      </c>
      <c r="B180" s="54" t="s">
        <v>390</v>
      </c>
      <c r="C180" s="54" t="s">
        <v>414</v>
      </c>
      <c r="D180" s="53" t="s">
        <v>502</v>
      </c>
      <c r="E180" s="9">
        <v>200</v>
      </c>
      <c r="F180" s="9">
        <v>50</v>
      </c>
      <c r="G180" s="9">
        <v>84</v>
      </c>
      <c r="H180" s="7">
        <v>1</v>
      </c>
      <c r="I18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5.0000000000000001E-3</v>
      </c>
    </row>
    <row r="181" spans="1:9">
      <c r="A181" s="13" t="s">
        <v>15</v>
      </c>
      <c r="B181" s="54" t="s">
        <v>390</v>
      </c>
      <c r="C181" s="54" t="s">
        <v>415</v>
      </c>
      <c r="D181" s="53" t="s">
        <v>60</v>
      </c>
      <c r="E181" s="9">
        <v>4</v>
      </c>
      <c r="F181" s="9">
        <v>1</v>
      </c>
      <c r="G181" s="9">
        <v>1</v>
      </c>
      <c r="H181" s="7">
        <f>IFERROR(ProgramasPDD3[[#This Row],[Avance  de la meta programada a 31 de diciembre 2024]]/ProgramasPDD3[[#This Row],[Programación de la meta PDD para 2024]],0)</f>
        <v>1</v>
      </c>
      <c r="I18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182" spans="1:9" ht="18">
      <c r="A182" s="13" t="s">
        <v>15</v>
      </c>
      <c r="B182" s="54" t="s">
        <v>391</v>
      </c>
      <c r="C182" s="54" t="s">
        <v>416</v>
      </c>
      <c r="D182" s="53" t="s">
        <v>504</v>
      </c>
      <c r="E182" s="9">
        <v>16776</v>
      </c>
      <c r="F182" s="9">
        <v>4194</v>
      </c>
      <c r="G182" s="9">
        <v>3146</v>
      </c>
      <c r="H182" s="7">
        <f>IFERROR(ProgramasPDD3[[#This Row],[Avance  de la meta programada a 31 de diciembre 2024]]/ProgramasPDD3[[#This Row],[Programación de la meta PDD para 2024]],0)</f>
        <v>0.75011921793037672</v>
      </c>
      <c r="I18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4.4713830348734904E-5</v>
      </c>
    </row>
    <row r="183" spans="1:9" ht="18">
      <c r="A183" s="13" t="s">
        <v>15</v>
      </c>
      <c r="B183" s="54" t="s">
        <v>391</v>
      </c>
      <c r="C183" s="54" t="s">
        <v>417</v>
      </c>
      <c r="D183" s="53" t="s">
        <v>504</v>
      </c>
      <c r="E183" s="9">
        <v>22724</v>
      </c>
      <c r="F183" s="9">
        <v>5681</v>
      </c>
      <c r="G183" s="9">
        <v>5681</v>
      </c>
      <c r="H183" s="7">
        <f>IFERROR(ProgramasPDD3[[#This Row],[Avance  de la meta programada a 31 de diciembre 2024]]/ProgramasPDD3[[#This Row],[Programación de la meta PDD para 2024]],0)</f>
        <v>1</v>
      </c>
      <c r="I18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4.4006336912515402E-5</v>
      </c>
    </row>
    <row r="184" spans="1:9" ht="18">
      <c r="A184" s="13" t="s">
        <v>15</v>
      </c>
      <c r="B184" s="54" t="s">
        <v>391</v>
      </c>
      <c r="C184" s="54" t="s">
        <v>418</v>
      </c>
      <c r="D184" s="53" t="s">
        <v>505</v>
      </c>
      <c r="E184" s="9">
        <v>4</v>
      </c>
      <c r="F184" s="9">
        <v>1</v>
      </c>
      <c r="G184" s="9">
        <v>0</v>
      </c>
      <c r="H184" s="7">
        <f>IFERROR(ProgramasPDD3[[#This Row],[Avance  de la meta programada a 31 de diciembre 2024]]/ProgramasPDD3[[#This Row],[Programación de la meta PDD para 2024]],0)</f>
        <v>0</v>
      </c>
      <c r="I18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85" spans="1:9" ht="18">
      <c r="A185" s="13" t="s">
        <v>15</v>
      </c>
      <c r="B185" s="54" t="s">
        <v>391</v>
      </c>
      <c r="C185" s="54" t="s">
        <v>419</v>
      </c>
      <c r="D185" s="53" t="s">
        <v>506</v>
      </c>
      <c r="E185" s="9">
        <v>1</v>
      </c>
      <c r="F185" s="9" t="s">
        <v>33</v>
      </c>
      <c r="G185" s="9">
        <v>0</v>
      </c>
      <c r="H185" s="7">
        <f>IFERROR(ProgramasPDD3[[#This Row],[Avance  de la meta programada a 31 de diciembre 2024]]/ProgramasPDD3[[#This Row],[Programación de la meta PDD para 2024]],0)</f>
        <v>0</v>
      </c>
      <c r="I18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86" spans="1:9" ht="18">
      <c r="A186" s="13" t="s">
        <v>15</v>
      </c>
      <c r="B186" s="54" t="s">
        <v>391</v>
      </c>
      <c r="C186" s="54" t="s">
        <v>420</v>
      </c>
      <c r="D186" s="53" t="s">
        <v>507</v>
      </c>
      <c r="E186" s="9">
        <v>10</v>
      </c>
      <c r="F186" s="9">
        <v>4</v>
      </c>
      <c r="G186" s="9">
        <v>7</v>
      </c>
      <c r="H186" s="7">
        <v>1</v>
      </c>
      <c r="I18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0.1</v>
      </c>
    </row>
    <row r="187" spans="1:9" ht="18">
      <c r="A187" s="13" t="s">
        <v>15</v>
      </c>
      <c r="B187" s="54" t="s">
        <v>391</v>
      </c>
      <c r="C187" s="54" t="s">
        <v>421</v>
      </c>
      <c r="D187" s="53" t="s">
        <v>504</v>
      </c>
      <c r="E187" s="9">
        <v>1</v>
      </c>
      <c r="F187" s="9">
        <v>0.6</v>
      </c>
      <c r="G187" s="9">
        <v>0</v>
      </c>
      <c r="H187" s="7">
        <f>IFERROR(ProgramasPDD3[[#This Row],[Avance  de la meta programada a 31 de diciembre 2024]]/ProgramasPDD3[[#This Row],[Programación de la meta PDD para 2024]],0)</f>
        <v>0</v>
      </c>
      <c r="I18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88" spans="1:9" ht="18">
      <c r="A188" s="13" t="s">
        <v>15</v>
      </c>
      <c r="B188" s="54" t="s">
        <v>391</v>
      </c>
      <c r="C188" s="54" t="s">
        <v>422</v>
      </c>
      <c r="D188" s="53" t="s">
        <v>504</v>
      </c>
      <c r="E188" s="9">
        <v>600</v>
      </c>
      <c r="F188" s="9">
        <v>150</v>
      </c>
      <c r="G188" s="9">
        <v>133</v>
      </c>
      <c r="H188" s="7">
        <f>IFERROR(ProgramasPDD3[[#This Row],[Avance  de la meta programada a 31 de diciembre 2024]]/ProgramasPDD3[[#This Row],[Programación de la meta PDD para 2024]],0)</f>
        <v>0.88666666666666671</v>
      </c>
      <c r="I18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1.4777777777777779E-3</v>
      </c>
    </row>
    <row r="189" spans="1:9" ht="18">
      <c r="A189" s="13" t="s">
        <v>15</v>
      </c>
      <c r="B189" s="54" t="s">
        <v>391</v>
      </c>
      <c r="C189" s="54" t="s">
        <v>423</v>
      </c>
      <c r="D189" s="53" t="s">
        <v>112</v>
      </c>
      <c r="E189" s="9">
        <v>1</v>
      </c>
      <c r="F189" s="9" t="s">
        <v>33</v>
      </c>
      <c r="G189" s="9">
        <v>0</v>
      </c>
      <c r="H189" s="7">
        <f>IFERROR(ProgramasPDD3[[#This Row],[Avance  de la meta programada a 31 de diciembre 2024]]/ProgramasPDD3[[#This Row],[Programación de la meta PDD para 2024]],0)</f>
        <v>0</v>
      </c>
      <c r="I18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90" spans="1:9" ht="27">
      <c r="A190" s="13" t="s">
        <v>15</v>
      </c>
      <c r="B190" s="54" t="s">
        <v>392</v>
      </c>
      <c r="C190" s="54" t="s">
        <v>424</v>
      </c>
      <c r="D190" s="53" t="s">
        <v>508</v>
      </c>
      <c r="E190" s="9">
        <v>3452</v>
      </c>
      <c r="F190" s="9">
        <v>752</v>
      </c>
      <c r="G190" s="9">
        <v>952</v>
      </c>
      <c r="H190" s="7">
        <v>1</v>
      </c>
      <c r="I19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2.8968713789107763E-4</v>
      </c>
    </row>
    <row r="191" spans="1:9" ht="27">
      <c r="A191" s="13" t="s">
        <v>15</v>
      </c>
      <c r="B191" s="54" t="s">
        <v>392</v>
      </c>
      <c r="C191" s="54" t="s">
        <v>425</v>
      </c>
      <c r="D191" s="53" t="s">
        <v>509</v>
      </c>
      <c r="E191" s="9">
        <v>4</v>
      </c>
      <c r="F191" s="9">
        <v>1</v>
      </c>
      <c r="G191" s="9">
        <v>0</v>
      </c>
      <c r="H191" s="7">
        <f>IFERROR(ProgramasPDD3[[#This Row],[Avance  de la meta programada a 31 de diciembre 2024]]/ProgramasPDD3[[#This Row],[Programación de la meta PDD para 2024]],0)</f>
        <v>0</v>
      </c>
      <c r="I19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192" spans="1:9" ht="18">
      <c r="A192" s="13" t="s">
        <v>15</v>
      </c>
      <c r="B192" s="54" t="s">
        <v>393</v>
      </c>
      <c r="C192" s="54" t="s">
        <v>426</v>
      </c>
      <c r="D192" s="53" t="s">
        <v>510</v>
      </c>
      <c r="E192" s="9">
        <v>200</v>
      </c>
      <c r="F192" s="9">
        <v>50</v>
      </c>
      <c r="G192" s="9">
        <v>39</v>
      </c>
      <c r="H192" s="7">
        <f>IFERROR(ProgramasPDD3[[#This Row],[Avance  de la meta programada a 31 de diciembre 2024]]/ProgramasPDD3[[#This Row],[Programación de la meta PDD para 2024]],0)</f>
        <v>0.78</v>
      </c>
      <c r="I19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3.9000000000000003E-3</v>
      </c>
    </row>
    <row r="193" spans="1:9" ht="18">
      <c r="A193" s="13" t="s">
        <v>15</v>
      </c>
      <c r="B193" s="54" t="s">
        <v>393</v>
      </c>
      <c r="C193" s="54" t="s">
        <v>427</v>
      </c>
      <c r="D193" s="53" t="s">
        <v>112</v>
      </c>
      <c r="E193" s="9">
        <v>4</v>
      </c>
      <c r="F193" s="9">
        <v>1</v>
      </c>
      <c r="G193" s="9">
        <v>1</v>
      </c>
      <c r="H193" s="7">
        <f>IFERROR(ProgramasPDD3[[#This Row],[Avance  de la meta programada a 31 de diciembre 2024]]/ProgramasPDD3[[#This Row],[Programación de la meta PDD para 2024]],0)</f>
        <v>1</v>
      </c>
      <c r="I19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194" spans="1:9" ht="18">
      <c r="A194" s="13" t="s">
        <v>15</v>
      </c>
      <c r="B194" s="54" t="s">
        <v>393</v>
      </c>
      <c r="C194" s="54" t="s">
        <v>428</v>
      </c>
      <c r="D194" s="53" t="s">
        <v>511</v>
      </c>
      <c r="E194" s="9">
        <v>20</v>
      </c>
      <c r="F194" s="9">
        <v>5</v>
      </c>
      <c r="G194" s="9">
        <v>3</v>
      </c>
      <c r="H194" s="7">
        <f>IFERROR(ProgramasPDD3[[#This Row],[Avance  de la meta programada a 31 de diciembre 2024]]/ProgramasPDD3[[#This Row],[Programación de la meta PDD para 2024]],0)</f>
        <v>0.6</v>
      </c>
      <c r="I19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0.03</v>
      </c>
    </row>
    <row r="195" spans="1:9" ht="18">
      <c r="A195" s="13" t="s">
        <v>15</v>
      </c>
      <c r="B195" s="54" t="s">
        <v>393</v>
      </c>
      <c r="C195" s="54" t="s">
        <v>429</v>
      </c>
      <c r="D195" s="53" t="s">
        <v>512</v>
      </c>
      <c r="E195" s="9">
        <v>60</v>
      </c>
      <c r="F195" s="9">
        <v>15</v>
      </c>
      <c r="G195" s="9">
        <v>13</v>
      </c>
      <c r="H195" s="7">
        <f>IFERROR(ProgramasPDD3[[#This Row],[Avance  de la meta programada a 31 de diciembre 2024]]/ProgramasPDD3[[#This Row],[Programación de la meta PDD para 2024]],0)</f>
        <v>0.8666666666666667</v>
      </c>
      <c r="I19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1.4444444444444446E-2</v>
      </c>
    </row>
    <row r="196" spans="1:9" ht="18">
      <c r="A196" s="13" t="s">
        <v>15</v>
      </c>
      <c r="B196" s="54" t="s">
        <v>394</v>
      </c>
      <c r="C196" s="54" t="s">
        <v>430</v>
      </c>
      <c r="D196" s="53" t="s">
        <v>513</v>
      </c>
      <c r="E196" s="9">
        <v>4</v>
      </c>
      <c r="F196" s="9">
        <v>1</v>
      </c>
      <c r="G196" s="9">
        <v>1</v>
      </c>
      <c r="H196" s="7">
        <f>IFERROR(ProgramasPDD3[[#This Row],[Avance  de la meta programada a 31 de diciembre 2024]]/ProgramasPDD3[[#This Row],[Programación de la meta PDD para 2024]],0)</f>
        <v>1</v>
      </c>
      <c r="I19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197" spans="1:9" ht="18">
      <c r="A197" s="13" t="s">
        <v>15</v>
      </c>
      <c r="B197" s="54" t="s">
        <v>394</v>
      </c>
      <c r="C197" s="54" t="s">
        <v>431</v>
      </c>
      <c r="D197" s="53" t="s">
        <v>514</v>
      </c>
      <c r="E197" s="9">
        <v>40</v>
      </c>
      <c r="F197" s="9">
        <v>10</v>
      </c>
      <c r="G197" s="9">
        <v>29</v>
      </c>
      <c r="H197" s="7">
        <v>1</v>
      </c>
      <c r="I19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2.5000000000000001E-2</v>
      </c>
    </row>
    <row r="198" spans="1:9" ht="18">
      <c r="A198" s="13" t="s">
        <v>15</v>
      </c>
      <c r="B198" s="54" t="s">
        <v>394</v>
      </c>
      <c r="C198" s="54" t="s">
        <v>432</v>
      </c>
      <c r="D198" s="53" t="s">
        <v>515</v>
      </c>
      <c r="E198" s="9">
        <v>320</v>
      </c>
      <c r="F198" s="9">
        <v>80</v>
      </c>
      <c r="G198" s="9">
        <v>80</v>
      </c>
      <c r="H198" s="7">
        <f>IFERROR(ProgramasPDD3[[#This Row],[Avance  de la meta programada a 31 de diciembre 2024]]/ProgramasPDD3[[#This Row],[Programación de la meta PDD para 2024]],0)</f>
        <v>1</v>
      </c>
      <c r="I19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3.1250000000000002E-3</v>
      </c>
    </row>
    <row r="199" spans="1:9" ht="18">
      <c r="A199" s="13" t="s">
        <v>15</v>
      </c>
      <c r="B199" s="54" t="s">
        <v>394</v>
      </c>
      <c r="C199" s="54" t="s">
        <v>433</v>
      </c>
      <c r="D199" s="53" t="s">
        <v>515</v>
      </c>
      <c r="E199" s="9">
        <v>80</v>
      </c>
      <c r="F199" s="9" t="s">
        <v>33</v>
      </c>
      <c r="G199" s="9">
        <v>0</v>
      </c>
      <c r="H199" s="7">
        <f>IFERROR(ProgramasPDD3[[#This Row],[Avance  de la meta programada a 31 de diciembre 2024]]/ProgramasPDD3[[#This Row],[Programación de la meta PDD para 2024]],0)</f>
        <v>0</v>
      </c>
      <c r="I19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00" spans="1:9" ht="18">
      <c r="A200" s="13" t="s">
        <v>15</v>
      </c>
      <c r="B200" s="54" t="s">
        <v>395</v>
      </c>
      <c r="C200" s="54" t="s">
        <v>434</v>
      </c>
      <c r="D200" s="53" t="s">
        <v>516</v>
      </c>
      <c r="E200" s="9">
        <v>3534</v>
      </c>
      <c r="F200" s="9" t="s">
        <v>33</v>
      </c>
      <c r="G200" s="9">
        <v>0</v>
      </c>
      <c r="H200" s="7">
        <f>IFERROR(ProgramasPDD3[[#This Row],[Avance  de la meta programada a 31 de diciembre 2024]]/ProgramasPDD3[[#This Row],[Programación de la meta PDD para 2024]],0)</f>
        <v>0</v>
      </c>
      <c r="I20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01" spans="1:9">
      <c r="A201" s="13" t="s">
        <v>15</v>
      </c>
      <c r="B201" s="54"/>
      <c r="C201" s="54" t="s">
        <v>435</v>
      </c>
      <c r="D201" s="53" t="s">
        <v>517</v>
      </c>
      <c r="E201" s="9">
        <v>55</v>
      </c>
      <c r="F201" s="9" t="s">
        <v>33</v>
      </c>
      <c r="G201" s="9">
        <v>0</v>
      </c>
      <c r="H201" s="7">
        <v>1</v>
      </c>
      <c r="I20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1.8181818181818181E-2</v>
      </c>
    </row>
    <row r="202" spans="1:9" ht="18">
      <c r="A202" s="13" t="s">
        <v>15</v>
      </c>
      <c r="B202" s="54" t="s">
        <v>396</v>
      </c>
      <c r="C202" s="54" t="s">
        <v>436</v>
      </c>
      <c r="D202" s="53" t="s">
        <v>518</v>
      </c>
      <c r="E202" s="9">
        <v>500</v>
      </c>
      <c r="F202" s="9">
        <v>10</v>
      </c>
      <c r="G202" s="9">
        <v>64</v>
      </c>
      <c r="H202" s="7">
        <v>1</v>
      </c>
      <c r="I20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2E-3</v>
      </c>
    </row>
    <row r="203" spans="1:9" ht="18">
      <c r="A203" s="13" t="s">
        <v>15</v>
      </c>
      <c r="B203" s="54" t="s">
        <v>396</v>
      </c>
      <c r="C203" s="54" t="s">
        <v>437</v>
      </c>
      <c r="D203" s="53" t="s">
        <v>518</v>
      </c>
      <c r="E203" s="9">
        <v>200</v>
      </c>
      <c r="F203" s="9">
        <v>20</v>
      </c>
      <c r="G203" s="9">
        <v>26</v>
      </c>
      <c r="H203" s="7">
        <v>1</v>
      </c>
      <c r="I20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5.0000000000000001E-3</v>
      </c>
    </row>
    <row r="204" spans="1:9">
      <c r="A204" s="13" t="s">
        <v>15</v>
      </c>
      <c r="B204" s="54" t="s">
        <v>396</v>
      </c>
      <c r="C204" s="54" t="s">
        <v>438</v>
      </c>
      <c r="D204" s="53" t="s">
        <v>112</v>
      </c>
      <c r="E204" s="9">
        <v>1</v>
      </c>
      <c r="F204" s="9">
        <v>0.5</v>
      </c>
      <c r="G204" s="9">
        <v>0.5</v>
      </c>
      <c r="H204" s="7">
        <f>IFERROR(ProgramasPDD3[[#This Row],[Avance  de la meta programada a 31 de diciembre 2024]]/ProgramasPDD3[[#This Row],[Programación de la meta PDD para 2024]],0)</f>
        <v>1</v>
      </c>
      <c r="I20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205" spans="1:9" ht="18">
      <c r="A205" s="13" t="s">
        <v>15</v>
      </c>
      <c r="B205" s="54" t="s">
        <v>396</v>
      </c>
      <c r="C205" s="54" t="s">
        <v>439</v>
      </c>
      <c r="D205" s="53" t="s">
        <v>519</v>
      </c>
      <c r="E205" s="9">
        <v>8</v>
      </c>
      <c r="F205" s="9">
        <v>2</v>
      </c>
      <c r="G205" s="9">
        <v>2</v>
      </c>
      <c r="H205" s="7">
        <f>IFERROR(ProgramasPDD3[[#This Row],[Avance  de la meta programada a 31 de diciembre 2024]]/ProgramasPDD3[[#This Row],[Programación de la meta PDD para 2024]],0)</f>
        <v>1</v>
      </c>
      <c r="I20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0.125</v>
      </c>
    </row>
    <row r="206" spans="1:9" ht="18">
      <c r="A206" s="13" t="s">
        <v>15</v>
      </c>
      <c r="B206" s="54" t="s">
        <v>396</v>
      </c>
      <c r="C206" s="54" t="s">
        <v>440</v>
      </c>
      <c r="D206" s="53" t="s">
        <v>520</v>
      </c>
      <c r="E206" s="9">
        <v>8</v>
      </c>
      <c r="F206" s="9">
        <v>2</v>
      </c>
      <c r="G206" s="9">
        <v>2</v>
      </c>
      <c r="H206" s="7">
        <f>IFERROR(ProgramasPDD3[[#This Row],[Avance  de la meta programada a 31 de diciembre 2024]]/ProgramasPDD3[[#This Row],[Programación de la meta PDD para 2024]],0)</f>
        <v>1</v>
      </c>
      <c r="I20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0.125</v>
      </c>
    </row>
    <row r="207" spans="1:9">
      <c r="A207" s="13" t="s">
        <v>15</v>
      </c>
      <c r="B207" s="54" t="s">
        <v>397</v>
      </c>
      <c r="C207" s="54" t="s">
        <v>441</v>
      </c>
      <c r="D207" s="53" t="s">
        <v>521</v>
      </c>
      <c r="E207" s="9">
        <v>4</v>
      </c>
      <c r="F207" s="9" t="s">
        <v>33</v>
      </c>
      <c r="G207" s="9"/>
      <c r="H207" s="7">
        <f>IFERROR(ProgramasPDD3[[#This Row],[Avance  de la meta programada a 31 de diciembre 2024]]/ProgramasPDD3[[#This Row],[Programación de la meta PDD para 2024]],0)</f>
        <v>0</v>
      </c>
      <c r="I20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08" spans="1:9" ht="18">
      <c r="A208" s="13" t="s">
        <v>15</v>
      </c>
      <c r="B208" s="54" t="s">
        <v>397</v>
      </c>
      <c r="C208" s="54" t="s">
        <v>442</v>
      </c>
      <c r="D208" s="53" t="s">
        <v>513</v>
      </c>
      <c r="E208" s="9">
        <v>1</v>
      </c>
      <c r="F208" s="9" t="s">
        <v>33</v>
      </c>
      <c r="G208" s="9"/>
      <c r="H208" s="7">
        <f>IFERROR(ProgramasPDD3[[#This Row],[Avance  de la meta programada a 31 de diciembre 2024]]/ProgramasPDD3[[#This Row],[Programación de la meta PDD para 2024]],0)</f>
        <v>0</v>
      </c>
      <c r="I20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09" spans="1:9">
      <c r="A209" s="13" t="s">
        <v>15</v>
      </c>
      <c r="B209" s="54" t="s">
        <v>397</v>
      </c>
      <c r="C209" s="54" t="s">
        <v>443</v>
      </c>
      <c r="D209" s="53" t="s">
        <v>522</v>
      </c>
      <c r="E209" s="9">
        <v>1</v>
      </c>
      <c r="F209" s="9" t="s">
        <v>33</v>
      </c>
      <c r="G209" s="9"/>
      <c r="H209" s="7">
        <f>IFERROR(ProgramasPDD3[[#This Row],[Avance  de la meta programada a 31 de diciembre 2024]]/ProgramasPDD3[[#This Row],[Programación de la meta PDD para 2024]],0)</f>
        <v>0</v>
      </c>
      <c r="I20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10" spans="1:9">
      <c r="A210" s="13" t="s">
        <v>15</v>
      </c>
      <c r="B210" s="54" t="s">
        <v>397</v>
      </c>
      <c r="C210" s="54" t="s">
        <v>444</v>
      </c>
      <c r="D210" s="53" t="s">
        <v>520</v>
      </c>
      <c r="E210" s="9">
        <v>4</v>
      </c>
      <c r="F210" s="9" t="s">
        <v>33</v>
      </c>
      <c r="G210" s="9"/>
      <c r="H210" s="7">
        <f>IFERROR(ProgramasPDD3[[#This Row],[Avance  de la meta programada a 31 de diciembre 2024]]/ProgramasPDD3[[#This Row],[Programación de la meta PDD para 2024]],0)</f>
        <v>0</v>
      </c>
      <c r="I21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11" spans="1:9">
      <c r="A211" s="13" t="s">
        <v>15</v>
      </c>
      <c r="B211" s="54" t="s">
        <v>398</v>
      </c>
      <c r="C211" s="54" t="s">
        <v>445</v>
      </c>
      <c r="D211" s="53" t="s">
        <v>523</v>
      </c>
      <c r="E211" s="9">
        <v>2800</v>
      </c>
      <c r="F211" s="9">
        <v>700</v>
      </c>
      <c r="G211" s="9">
        <v>1265</v>
      </c>
      <c r="H211" s="7">
        <v>1</v>
      </c>
      <c r="I21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3.5714285714285714E-4</v>
      </c>
    </row>
    <row r="212" spans="1:9" ht="18">
      <c r="A212" s="13" t="s">
        <v>15</v>
      </c>
      <c r="B212" s="54" t="s">
        <v>398</v>
      </c>
      <c r="C212" s="54" t="s">
        <v>446</v>
      </c>
      <c r="D212" s="53" t="s">
        <v>524</v>
      </c>
      <c r="E212" s="9">
        <v>33822</v>
      </c>
      <c r="F212" s="9">
        <v>4500</v>
      </c>
      <c r="G212" s="9">
        <v>7174</v>
      </c>
      <c r="H212" s="7">
        <v>1</v>
      </c>
      <c r="I21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2.9566554313760275E-5</v>
      </c>
    </row>
    <row r="213" spans="1:9">
      <c r="A213" s="13" t="s">
        <v>15</v>
      </c>
      <c r="B213" s="54" t="s">
        <v>398</v>
      </c>
      <c r="C213" s="54" t="s">
        <v>447</v>
      </c>
      <c r="D213" s="53" t="s">
        <v>525</v>
      </c>
      <c r="E213" s="9">
        <v>2</v>
      </c>
      <c r="F213" s="9" t="s">
        <v>33</v>
      </c>
      <c r="G213" s="9">
        <v>0</v>
      </c>
      <c r="H213" s="7">
        <f>IFERROR(ProgramasPDD3[[#This Row],[Avance  de la meta programada a 31 de diciembre 2024]]/ProgramasPDD3[[#This Row],[Programación de la meta PDD para 2024]],0)</f>
        <v>0</v>
      </c>
      <c r="I21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14" spans="1:9">
      <c r="A214" s="13" t="s">
        <v>15</v>
      </c>
      <c r="B214" s="54" t="s">
        <v>398</v>
      </c>
      <c r="C214" s="54" t="s">
        <v>448</v>
      </c>
      <c r="D214" s="53" t="s">
        <v>526</v>
      </c>
      <c r="E214" s="9">
        <v>3</v>
      </c>
      <c r="F214" s="9">
        <v>1</v>
      </c>
      <c r="G214" s="9">
        <v>1</v>
      </c>
      <c r="H214" s="7">
        <f>IFERROR(ProgramasPDD3[[#This Row],[Avance  de la meta programada a 31 de diciembre 2024]]/ProgramasPDD3[[#This Row],[Programación de la meta PDD para 2024]],0)</f>
        <v>1</v>
      </c>
      <c r="I21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0.33333333333333331</v>
      </c>
    </row>
    <row r="215" spans="1:9" ht="18">
      <c r="A215" s="13" t="s">
        <v>15</v>
      </c>
      <c r="B215" s="54" t="s">
        <v>399</v>
      </c>
      <c r="C215" s="54" t="s">
        <v>449</v>
      </c>
      <c r="D215" s="53" t="s">
        <v>527</v>
      </c>
      <c r="E215" s="9">
        <v>36000</v>
      </c>
      <c r="F215" s="9">
        <v>10000</v>
      </c>
      <c r="G215" s="9">
        <v>10810</v>
      </c>
      <c r="H215" s="7">
        <v>1</v>
      </c>
      <c r="I21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2.7777777777777779E-5</v>
      </c>
    </row>
    <row r="216" spans="1:9" ht="18">
      <c r="A216" s="13" t="s">
        <v>15</v>
      </c>
      <c r="B216" s="54" t="s">
        <v>399</v>
      </c>
      <c r="C216" s="54" t="s">
        <v>450</v>
      </c>
      <c r="D216" s="53" t="s">
        <v>528</v>
      </c>
      <c r="E216" s="9">
        <v>1920</v>
      </c>
      <c r="F216" s="9">
        <v>480</v>
      </c>
      <c r="G216" s="9">
        <v>177</v>
      </c>
      <c r="H216" s="7">
        <f>IFERROR(ProgramasPDD3[[#This Row],[Avance  de la meta programada a 31 de diciembre 2024]]/ProgramasPDD3[[#This Row],[Programación de la meta PDD para 2024]],0)</f>
        <v>0.36875000000000002</v>
      </c>
      <c r="I21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1.9205729166666668E-4</v>
      </c>
    </row>
    <row r="217" spans="1:9" ht="18">
      <c r="A217" s="13" t="s">
        <v>15</v>
      </c>
      <c r="B217" s="54" t="s">
        <v>399</v>
      </c>
      <c r="C217" s="54" t="s">
        <v>451</v>
      </c>
      <c r="D217" s="53" t="s">
        <v>112</v>
      </c>
      <c r="E217" s="9">
        <v>1</v>
      </c>
      <c r="F217" s="9">
        <v>0.5</v>
      </c>
      <c r="G217" s="9">
        <v>0.5</v>
      </c>
      <c r="H217" s="7">
        <f>IFERROR(ProgramasPDD3[[#This Row],[Avance  de la meta programada a 31 de diciembre 2024]]/ProgramasPDD3[[#This Row],[Programación de la meta PDD para 2024]],0)</f>
        <v>1</v>
      </c>
      <c r="I21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218" spans="1:9" ht="18">
      <c r="A218" s="13" t="s">
        <v>15</v>
      </c>
      <c r="B218" s="54" t="s">
        <v>399</v>
      </c>
      <c r="C218" s="54" t="s">
        <v>452</v>
      </c>
      <c r="D218" s="53" t="s">
        <v>529</v>
      </c>
      <c r="E218" s="9">
        <v>8000</v>
      </c>
      <c r="F218" s="9">
        <v>1000</v>
      </c>
      <c r="G218" s="9">
        <v>1095</v>
      </c>
      <c r="H218" s="7">
        <v>1</v>
      </c>
      <c r="I21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1.25E-4</v>
      </c>
    </row>
    <row r="219" spans="1:9" ht="18">
      <c r="A219" s="13" t="s">
        <v>15</v>
      </c>
      <c r="B219" s="54" t="s">
        <v>400</v>
      </c>
      <c r="C219" s="54" t="s">
        <v>453</v>
      </c>
      <c r="D219" s="53" t="s">
        <v>63</v>
      </c>
      <c r="E219" s="9">
        <v>63000</v>
      </c>
      <c r="F219" s="9">
        <v>10000</v>
      </c>
      <c r="G219" s="9">
        <v>28292</v>
      </c>
      <c r="H219" s="7">
        <v>1</v>
      </c>
      <c r="I21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1.5873015873015872E-5</v>
      </c>
    </row>
    <row r="220" spans="1:9" ht="18">
      <c r="A220" s="13" t="s">
        <v>15</v>
      </c>
      <c r="B220" s="54" t="s">
        <v>400</v>
      </c>
      <c r="C220" s="54" t="s">
        <v>454</v>
      </c>
      <c r="D220" s="53" t="s">
        <v>528</v>
      </c>
      <c r="E220" s="9">
        <v>2300</v>
      </c>
      <c r="F220" s="9">
        <v>350</v>
      </c>
      <c r="G220" s="9">
        <v>946</v>
      </c>
      <c r="H220" s="7">
        <v>1</v>
      </c>
      <c r="I22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4.3478260869565219E-4</v>
      </c>
    </row>
    <row r="221" spans="1:9" ht="18">
      <c r="A221" s="13" t="s">
        <v>15</v>
      </c>
      <c r="B221" s="54" t="s">
        <v>401</v>
      </c>
      <c r="C221" s="54" t="s">
        <v>455</v>
      </c>
      <c r="D221" s="53" t="s">
        <v>530</v>
      </c>
      <c r="E221" s="9">
        <v>1300</v>
      </c>
      <c r="F221" s="9">
        <v>550</v>
      </c>
      <c r="G221" s="9">
        <v>579</v>
      </c>
      <c r="H221" s="7">
        <v>1</v>
      </c>
      <c r="I22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7.6923076923076923E-4</v>
      </c>
    </row>
    <row r="222" spans="1:9" ht="18">
      <c r="A222" s="13" t="s">
        <v>15</v>
      </c>
      <c r="B222" s="54" t="s">
        <v>402</v>
      </c>
      <c r="C222" s="54" t="s">
        <v>456</v>
      </c>
      <c r="D222" s="53" t="s">
        <v>531</v>
      </c>
      <c r="E222" s="9">
        <v>1</v>
      </c>
      <c r="F222" s="9" t="s">
        <v>33</v>
      </c>
      <c r="G222" s="9">
        <v>0</v>
      </c>
      <c r="H222" s="7">
        <f>IFERROR(ProgramasPDD3[[#This Row],[Avance  de la meta programada a 31 de diciembre 2024]]/ProgramasPDD3[[#This Row],[Programación de la meta PDD para 2024]],0)</f>
        <v>0</v>
      </c>
      <c r="I22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23" spans="1:9" ht="18">
      <c r="A223" s="13" t="s">
        <v>15</v>
      </c>
      <c r="B223" s="54" t="s">
        <v>402</v>
      </c>
      <c r="C223" s="54" t="s">
        <v>457</v>
      </c>
      <c r="D223" s="53" t="s">
        <v>518</v>
      </c>
      <c r="E223" s="9">
        <v>4000</v>
      </c>
      <c r="F223" s="9">
        <v>500</v>
      </c>
      <c r="G223" s="9">
        <v>1339</v>
      </c>
      <c r="H223" s="7">
        <v>1</v>
      </c>
      <c r="I22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2.5000000000000001E-4</v>
      </c>
    </row>
    <row r="224" spans="1:9" ht="18">
      <c r="A224" s="13" t="s">
        <v>15</v>
      </c>
      <c r="B224" s="54" t="s">
        <v>402</v>
      </c>
      <c r="C224" s="54" t="s">
        <v>458</v>
      </c>
      <c r="D224" s="53" t="s">
        <v>532</v>
      </c>
      <c r="E224" s="9">
        <v>3</v>
      </c>
      <c r="F224" s="9" t="s">
        <v>33</v>
      </c>
      <c r="G224" s="9"/>
      <c r="H224" s="7">
        <f>IFERROR(ProgramasPDD3[[#This Row],[Avance  de la meta programada a 31 de diciembre 2024]]/ProgramasPDD3[[#This Row],[Programación de la meta PDD para 2024]],0)</f>
        <v>0</v>
      </c>
      <c r="I22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25" spans="1:9" ht="18">
      <c r="A225" s="13" t="s">
        <v>15</v>
      </c>
      <c r="B225" s="54" t="s">
        <v>402</v>
      </c>
      <c r="C225" s="54" t="s">
        <v>459</v>
      </c>
      <c r="D225" s="53" t="s">
        <v>533</v>
      </c>
      <c r="E225" s="9">
        <v>100</v>
      </c>
      <c r="F225" s="9" t="s">
        <v>33</v>
      </c>
      <c r="G225" s="9"/>
      <c r="H225" s="7">
        <f>IFERROR(ProgramasPDD3[[#This Row],[Avance  de la meta programada a 31 de diciembre 2024]]/ProgramasPDD3[[#This Row],[Programación de la meta PDD para 2024]],0)</f>
        <v>0</v>
      </c>
      <c r="I22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26" spans="1:9" ht="18">
      <c r="A226" s="13" t="s">
        <v>15</v>
      </c>
      <c r="B226" s="54" t="s">
        <v>402</v>
      </c>
      <c r="C226" s="54" t="s">
        <v>460</v>
      </c>
      <c r="D226" s="53" t="s">
        <v>534</v>
      </c>
      <c r="E226" s="9">
        <v>2000</v>
      </c>
      <c r="F226" s="9">
        <v>300</v>
      </c>
      <c r="G226" s="9">
        <v>547</v>
      </c>
      <c r="H226" s="7">
        <v>1</v>
      </c>
      <c r="I22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5.0000000000000001E-4</v>
      </c>
    </row>
    <row r="227" spans="1:9" ht="18">
      <c r="A227" s="13" t="s">
        <v>15</v>
      </c>
      <c r="B227" s="54" t="s">
        <v>402</v>
      </c>
      <c r="C227" s="54" t="s">
        <v>461</v>
      </c>
      <c r="D227" s="53" t="s">
        <v>533</v>
      </c>
      <c r="E227" s="9">
        <v>600</v>
      </c>
      <c r="F227" s="9" t="s">
        <v>33</v>
      </c>
      <c r="G227" s="9" t="s">
        <v>132</v>
      </c>
      <c r="H227" s="7">
        <f>IFERROR(ProgramasPDD3[[#This Row],[Avance  de la meta programada a 31 de diciembre 2024]]/ProgramasPDD3[[#This Row],[Programación de la meta PDD para 2024]],0)</f>
        <v>0</v>
      </c>
      <c r="I22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28" spans="1:9" ht="18">
      <c r="A228" s="13" t="s">
        <v>15</v>
      </c>
      <c r="B228" s="54" t="s">
        <v>402</v>
      </c>
      <c r="C228" s="54" t="s">
        <v>462</v>
      </c>
      <c r="D228" s="53" t="s">
        <v>517</v>
      </c>
      <c r="E228" s="9">
        <v>400</v>
      </c>
      <c r="F228" s="9">
        <v>40</v>
      </c>
      <c r="G228" s="9">
        <v>103</v>
      </c>
      <c r="H228" s="7">
        <v>1</v>
      </c>
      <c r="I22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2.5000000000000001E-3</v>
      </c>
    </row>
    <row r="229" spans="1:9" ht="18">
      <c r="A229" s="13" t="s">
        <v>15</v>
      </c>
      <c r="B229" s="54" t="s">
        <v>402</v>
      </c>
      <c r="C229" s="54" t="s">
        <v>463</v>
      </c>
      <c r="D229" s="53" t="s">
        <v>519</v>
      </c>
      <c r="E229" s="9">
        <v>4</v>
      </c>
      <c r="F229" s="9" t="s">
        <v>33</v>
      </c>
      <c r="G229" s="9">
        <v>0</v>
      </c>
      <c r="H229" s="7">
        <f>IFERROR(ProgramasPDD3[[#This Row],[Avance  de la meta programada a 31 de diciembre 2024]]/ProgramasPDD3[[#This Row],[Programación de la meta PDD para 2024]],0)</f>
        <v>0</v>
      </c>
      <c r="I22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30" spans="1:9" ht="18">
      <c r="A230" s="13" t="s">
        <v>15</v>
      </c>
      <c r="B230" s="54" t="s">
        <v>403</v>
      </c>
      <c r="C230" s="54" t="s">
        <v>464</v>
      </c>
      <c r="D230" s="53" t="s">
        <v>512</v>
      </c>
      <c r="E230" s="9">
        <v>10</v>
      </c>
      <c r="F230" s="9">
        <v>1</v>
      </c>
      <c r="G230" s="9">
        <v>1</v>
      </c>
      <c r="H230" s="7">
        <f>IFERROR(ProgramasPDD3[[#This Row],[Avance  de la meta programada a 31 de diciembre 2024]]/ProgramasPDD3[[#This Row],[Programación de la meta PDD para 2024]],0)</f>
        <v>1</v>
      </c>
      <c r="I23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0.1</v>
      </c>
    </row>
    <row r="231" spans="1:9" ht="18">
      <c r="A231" s="13" t="s">
        <v>15</v>
      </c>
      <c r="B231" s="54" t="s">
        <v>403</v>
      </c>
      <c r="C231" s="54" t="s">
        <v>465</v>
      </c>
      <c r="D231" s="53" t="s">
        <v>535</v>
      </c>
      <c r="E231" s="9">
        <v>1767</v>
      </c>
      <c r="F231" s="9">
        <v>100</v>
      </c>
      <c r="G231" s="9">
        <v>106</v>
      </c>
      <c r="H231" s="7">
        <v>1</v>
      </c>
      <c r="I23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5.6593095642331638E-4</v>
      </c>
    </row>
    <row r="232" spans="1:9" ht="18">
      <c r="A232" s="13" t="s">
        <v>15</v>
      </c>
      <c r="B232" s="54" t="s">
        <v>403</v>
      </c>
      <c r="C232" s="54" t="s">
        <v>466</v>
      </c>
      <c r="D232" s="53" t="s">
        <v>536</v>
      </c>
      <c r="E232" s="9">
        <v>200</v>
      </c>
      <c r="F232" s="9">
        <v>20</v>
      </c>
      <c r="G232" s="9">
        <v>20</v>
      </c>
      <c r="H232" s="7">
        <f>IFERROR(ProgramasPDD3[[#This Row],[Avance  de la meta programada a 31 de diciembre 2024]]/ProgramasPDD3[[#This Row],[Programación de la meta PDD para 2024]],0)</f>
        <v>1</v>
      </c>
      <c r="I23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5.0000000000000001E-3</v>
      </c>
    </row>
    <row r="233" spans="1:9" ht="18">
      <c r="A233" s="13" t="s">
        <v>15</v>
      </c>
      <c r="B233" s="54" t="s">
        <v>403</v>
      </c>
      <c r="C233" s="54" t="s">
        <v>467</v>
      </c>
      <c r="D233" s="53" t="s">
        <v>536</v>
      </c>
      <c r="E233" s="9">
        <v>100</v>
      </c>
      <c r="F233" s="9">
        <v>30</v>
      </c>
      <c r="G233" s="9">
        <v>30</v>
      </c>
      <c r="H233" s="7">
        <f>IFERROR(ProgramasPDD3[[#This Row],[Avance  de la meta programada a 31 de diciembre 2024]]/ProgramasPDD3[[#This Row],[Programación de la meta PDD para 2024]],0)</f>
        <v>1</v>
      </c>
      <c r="I23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0.01</v>
      </c>
    </row>
    <row r="234" spans="1:9" ht="18">
      <c r="A234" s="13" t="s">
        <v>15</v>
      </c>
      <c r="B234" s="54" t="s">
        <v>403</v>
      </c>
      <c r="C234" s="54" t="s">
        <v>468</v>
      </c>
      <c r="D234" s="53" t="s">
        <v>532</v>
      </c>
      <c r="E234" s="9">
        <v>3</v>
      </c>
      <c r="F234" s="9">
        <v>1</v>
      </c>
      <c r="G234" s="9">
        <v>1</v>
      </c>
      <c r="H234" s="7">
        <f>IFERROR(ProgramasPDD3[[#This Row],[Avance  de la meta programada a 31 de diciembre 2024]]/ProgramasPDD3[[#This Row],[Programación de la meta PDD para 2024]],0)</f>
        <v>1</v>
      </c>
      <c r="I23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0.33333333333333331</v>
      </c>
    </row>
    <row r="235" spans="1:9" ht="27">
      <c r="A235" s="13" t="s">
        <v>15</v>
      </c>
      <c r="B235" s="54" t="s">
        <v>404</v>
      </c>
      <c r="C235" s="54" t="s">
        <v>469</v>
      </c>
      <c r="D235" s="53" t="s">
        <v>32</v>
      </c>
      <c r="E235" s="9">
        <v>1</v>
      </c>
      <c r="F235" s="9" t="s">
        <v>33</v>
      </c>
      <c r="G235" s="9">
        <v>0</v>
      </c>
      <c r="H235" s="7">
        <f>IFERROR(ProgramasPDD3[[#This Row],[Avance  de la meta programada a 31 de diciembre 2024]]/ProgramasPDD3[[#This Row],[Programación de la meta PDD para 2024]],0)</f>
        <v>0</v>
      </c>
      <c r="I23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36" spans="1:9" ht="27">
      <c r="A236" s="13" t="s">
        <v>15</v>
      </c>
      <c r="B236" s="54" t="s">
        <v>404</v>
      </c>
      <c r="C236" s="54" t="s">
        <v>470</v>
      </c>
      <c r="D236" s="53" t="s">
        <v>535</v>
      </c>
      <c r="E236" s="9">
        <v>3652</v>
      </c>
      <c r="F236" s="9">
        <v>652</v>
      </c>
      <c r="G236" s="9">
        <v>1324</v>
      </c>
      <c r="H236" s="7">
        <v>1</v>
      </c>
      <c r="I23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2.7382256297918948E-4</v>
      </c>
    </row>
    <row r="237" spans="1:9" ht="27">
      <c r="A237" s="13" t="s">
        <v>15</v>
      </c>
      <c r="B237" s="54" t="s">
        <v>404</v>
      </c>
      <c r="C237" s="54" t="s">
        <v>471</v>
      </c>
      <c r="D237" s="53" t="s">
        <v>532</v>
      </c>
      <c r="E237" s="9">
        <v>2</v>
      </c>
      <c r="F237" s="9" t="s">
        <v>33</v>
      </c>
      <c r="G237" s="9">
        <v>0</v>
      </c>
      <c r="H237" s="7">
        <f>IFERROR(ProgramasPDD3[[#This Row],[Avance  de la meta programada a 31 de diciembre 2024]]/ProgramasPDD3[[#This Row],[Programación de la meta PDD para 2024]],0)</f>
        <v>0</v>
      </c>
      <c r="I23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38" spans="1:9" ht="27">
      <c r="A238" s="13" t="s">
        <v>15</v>
      </c>
      <c r="B238" s="54" t="s">
        <v>404</v>
      </c>
      <c r="C238" s="54" t="s">
        <v>472</v>
      </c>
      <c r="D238" s="53" t="s">
        <v>537</v>
      </c>
      <c r="E238" s="9">
        <v>20</v>
      </c>
      <c r="F238" s="9">
        <v>1</v>
      </c>
      <c r="G238" s="9">
        <v>1</v>
      </c>
      <c r="H238" s="7">
        <f>IFERROR(ProgramasPDD3[[#This Row],[Avance  de la meta programada a 31 de diciembre 2024]]/ProgramasPDD3[[#This Row],[Programación de la meta PDD para 2024]],0)</f>
        <v>1</v>
      </c>
      <c r="I23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0.05</v>
      </c>
    </row>
    <row r="239" spans="1:9" ht="27">
      <c r="A239" s="13" t="s">
        <v>15</v>
      </c>
      <c r="B239" s="54" t="s">
        <v>404</v>
      </c>
      <c r="C239" s="54" t="s">
        <v>473</v>
      </c>
      <c r="D239" s="53" t="s">
        <v>512</v>
      </c>
      <c r="E239" s="9">
        <v>3</v>
      </c>
      <c r="F239" s="9" t="s">
        <v>33</v>
      </c>
      <c r="G239" s="9">
        <v>0</v>
      </c>
      <c r="H239" s="7">
        <f>IFERROR(ProgramasPDD3[[#This Row],[Avance  de la meta programada a 31 de diciembre 2024]]/ProgramasPDD3[[#This Row],[Programación de la meta PDD para 2024]],0)</f>
        <v>0</v>
      </c>
      <c r="I23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40" spans="1:9" ht="27">
      <c r="A240" s="13" t="s">
        <v>15</v>
      </c>
      <c r="B240" s="54" t="s">
        <v>404</v>
      </c>
      <c r="C240" s="54" t="s">
        <v>474</v>
      </c>
      <c r="D240" s="53" t="s">
        <v>538</v>
      </c>
      <c r="E240" s="9">
        <v>4</v>
      </c>
      <c r="F240" s="9"/>
      <c r="G240" s="9">
        <v>0</v>
      </c>
      <c r="H240" s="7">
        <f>IFERROR(ProgramasPDD3[[#This Row],[Avance  de la meta programada a 31 de diciembre 2024]]/ProgramasPDD3[[#This Row],[Programación de la meta PDD para 2024]],0)</f>
        <v>0</v>
      </c>
      <c r="I24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41" spans="1:9" ht="27">
      <c r="A241" s="13" t="s">
        <v>15</v>
      </c>
      <c r="B241" s="54" t="s">
        <v>404</v>
      </c>
      <c r="C241" s="54" t="s">
        <v>475</v>
      </c>
      <c r="D241" s="53" t="s">
        <v>539</v>
      </c>
      <c r="E241" s="9">
        <v>20</v>
      </c>
      <c r="F241" s="9">
        <v>1</v>
      </c>
      <c r="G241" s="9">
        <v>1</v>
      </c>
      <c r="H241" s="7">
        <f>IFERROR(ProgramasPDD3[[#This Row],[Avance  de la meta programada a 31 de diciembre 2024]]/ProgramasPDD3[[#This Row],[Programación de la meta PDD para 2024]],0)</f>
        <v>1</v>
      </c>
      <c r="I24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0.05</v>
      </c>
    </row>
    <row r="242" spans="1:9">
      <c r="A242" s="13" t="s">
        <v>15</v>
      </c>
      <c r="B242" s="54" t="s">
        <v>405</v>
      </c>
      <c r="C242" s="54" t="s">
        <v>476</v>
      </c>
      <c r="D242" s="53" t="s">
        <v>32</v>
      </c>
      <c r="E242" s="9">
        <v>2</v>
      </c>
      <c r="F242" s="9"/>
      <c r="G242" s="9">
        <v>0</v>
      </c>
      <c r="H242" s="7">
        <f>IFERROR(ProgramasPDD3[[#This Row],[Avance  de la meta programada a 31 de diciembre 2024]]/ProgramasPDD3[[#This Row],[Programación de la meta PDD para 2024]],0)</f>
        <v>0</v>
      </c>
      <c r="I24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43" spans="1:9">
      <c r="A243" s="13" t="s">
        <v>15</v>
      </c>
      <c r="B243" s="54" t="s">
        <v>405</v>
      </c>
      <c r="C243" s="54" t="s">
        <v>477</v>
      </c>
      <c r="D243" s="53" t="s">
        <v>540</v>
      </c>
      <c r="E243" s="9">
        <v>4</v>
      </c>
      <c r="F243" s="9">
        <v>1</v>
      </c>
      <c r="G243" s="9">
        <v>1</v>
      </c>
      <c r="H243" s="7">
        <f>IFERROR(ProgramasPDD3[[#This Row],[Avance  de la meta programada a 31 de diciembre 2024]]/ProgramasPDD3[[#This Row],[Programación de la meta PDD para 2024]],0)</f>
        <v>1</v>
      </c>
      <c r="I24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244" spans="1:9">
      <c r="A244" s="13" t="s">
        <v>15</v>
      </c>
      <c r="B244" s="54" t="s">
        <v>405</v>
      </c>
      <c r="C244" s="54" t="s">
        <v>478</v>
      </c>
      <c r="D244" s="53" t="s">
        <v>541</v>
      </c>
      <c r="E244" s="9">
        <v>1</v>
      </c>
      <c r="F244" s="9" t="s">
        <v>33</v>
      </c>
      <c r="G244" s="9">
        <v>0</v>
      </c>
      <c r="H244" s="7">
        <f>IFERROR(ProgramasPDD3[[#This Row],[Avance  de la meta programada a 31 de diciembre 2024]]/ProgramasPDD3[[#This Row],[Programación de la meta PDD para 2024]],0)</f>
        <v>0</v>
      </c>
      <c r="I24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45" spans="1:9">
      <c r="A245" s="13" t="s">
        <v>15</v>
      </c>
      <c r="B245" s="54" t="s">
        <v>405</v>
      </c>
      <c r="C245" s="54" t="s">
        <v>479</v>
      </c>
      <c r="D245" s="53" t="s">
        <v>542</v>
      </c>
      <c r="E245" s="9">
        <v>1</v>
      </c>
      <c r="F245" s="9" t="s">
        <v>33</v>
      </c>
      <c r="G245" s="9">
        <v>0</v>
      </c>
      <c r="H245" s="7">
        <f>IFERROR(ProgramasPDD3[[#This Row],[Avance  de la meta programada a 31 de diciembre 2024]]/ProgramasPDD3[[#This Row],[Programación de la meta PDD para 2024]],0)</f>
        <v>0</v>
      </c>
      <c r="I24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46" spans="1:9">
      <c r="A246" s="13" t="s">
        <v>15</v>
      </c>
      <c r="B246" s="54" t="s">
        <v>405</v>
      </c>
      <c r="C246" s="54" t="s">
        <v>480</v>
      </c>
      <c r="D246" s="53" t="s">
        <v>543</v>
      </c>
      <c r="E246" s="9">
        <v>1</v>
      </c>
      <c r="F246" s="9" t="s">
        <v>33</v>
      </c>
      <c r="G246" s="9">
        <v>0</v>
      </c>
      <c r="H246" s="7">
        <f>IFERROR(ProgramasPDD3[[#This Row],[Avance  de la meta programada a 31 de diciembre 2024]]/ProgramasPDD3[[#This Row],[Programación de la meta PDD para 2024]],0)</f>
        <v>0</v>
      </c>
      <c r="I24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47" spans="1:9">
      <c r="A247" s="13" t="s">
        <v>15</v>
      </c>
      <c r="B247" s="54" t="s">
        <v>405</v>
      </c>
      <c r="C247" s="54" t="s">
        <v>481</v>
      </c>
      <c r="D247" s="53" t="s">
        <v>543</v>
      </c>
      <c r="E247" s="9">
        <v>1</v>
      </c>
      <c r="F247" s="9" t="s">
        <v>33</v>
      </c>
      <c r="G247" s="9">
        <v>0</v>
      </c>
      <c r="H247" s="7">
        <f>IFERROR(ProgramasPDD3[[#This Row],[Avance  de la meta programada a 31 de diciembre 2024]]/ProgramasPDD3[[#This Row],[Programación de la meta PDD para 2024]],0)</f>
        <v>0</v>
      </c>
      <c r="I24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48" spans="1:9">
      <c r="A248" s="13" t="s">
        <v>15</v>
      </c>
      <c r="B248" s="54" t="s">
        <v>406</v>
      </c>
      <c r="C248" s="54" t="s">
        <v>482</v>
      </c>
      <c r="D248" s="53" t="s">
        <v>544</v>
      </c>
      <c r="E248" s="9">
        <v>48</v>
      </c>
      <c r="F248" s="9">
        <v>12</v>
      </c>
      <c r="G248" s="9">
        <v>12</v>
      </c>
      <c r="H248" s="7">
        <f>IFERROR(ProgramasPDD3[[#This Row],[Avance  de la meta programada a 31 de diciembre 2024]]/ProgramasPDD3[[#This Row],[Programación de la meta PDD para 2024]],0)</f>
        <v>1</v>
      </c>
      <c r="I24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2.0833333333333332E-2</v>
      </c>
    </row>
    <row r="249" spans="1:9">
      <c r="A249" s="13" t="s">
        <v>15</v>
      </c>
      <c r="B249" s="54" t="s">
        <v>406</v>
      </c>
      <c r="C249" s="54" t="s">
        <v>483</v>
      </c>
      <c r="D249" s="53" t="s">
        <v>106</v>
      </c>
      <c r="E249" s="9">
        <v>3</v>
      </c>
      <c r="F249" s="9" t="s">
        <v>33</v>
      </c>
      <c r="G249" s="9">
        <v>0</v>
      </c>
      <c r="H249" s="7">
        <f>IFERROR(ProgramasPDD3[[#This Row],[Avance  de la meta programada a 31 de diciembre 2024]]/ProgramasPDD3[[#This Row],[Programación de la meta PDD para 2024]],0)</f>
        <v>0</v>
      </c>
      <c r="I24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50" spans="1:9">
      <c r="A250" s="13" t="s">
        <v>15</v>
      </c>
      <c r="B250" s="54" t="s">
        <v>406</v>
      </c>
      <c r="C250" s="54" t="s">
        <v>484</v>
      </c>
      <c r="D250" s="53" t="s">
        <v>96</v>
      </c>
      <c r="E250" s="9">
        <v>3</v>
      </c>
      <c r="F250" s="9" t="s">
        <v>33</v>
      </c>
      <c r="G250" s="9">
        <v>0</v>
      </c>
      <c r="H250" s="7">
        <f>IFERROR(ProgramasPDD3[[#This Row],[Avance  de la meta programada a 31 de diciembre 2024]]/ProgramasPDD3[[#This Row],[Programación de la meta PDD para 2024]],0)</f>
        <v>0</v>
      </c>
      <c r="I25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51" spans="1:9">
      <c r="A251" s="13" t="s">
        <v>15</v>
      </c>
      <c r="B251" s="54" t="s">
        <v>406</v>
      </c>
      <c r="C251" s="54" t="s">
        <v>485</v>
      </c>
      <c r="D251" s="53" t="s">
        <v>545</v>
      </c>
      <c r="E251" s="9">
        <v>80000</v>
      </c>
      <c r="F251" s="9">
        <v>10000</v>
      </c>
      <c r="G251" s="9">
        <v>9941</v>
      </c>
      <c r="H251" s="7">
        <f>IFERROR(ProgramasPDD3[[#This Row],[Avance  de la meta programada a 31 de diciembre 2024]]/ProgramasPDD3[[#This Row],[Programación de la meta PDD para 2024]],0)</f>
        <v>0.99409999999999998</v>
      </c>
      <c r="I25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1.242625E-5</v>
      </c>
    </row>
    <row r="252" spans="1:9">
      <c r="A252" s="13" t="s">
        <v>15</v>
      </c>
      <c r="B252" s="54" t="s">
        <v>406</v>
      </c>
      <c r="C252" s="54" t="s">
        <v>486</v>
      </c>
      <c r="D252" s="53" t="s">
        <v>546</v>
      </c>
      <c r="E252" s="9">
        <v>100000</v>
      </c>
      <c r="F252" s="9" t="s">
        <v>33</v>
      </c>
      <c r="G252" s="9">
        <v>0</v>
      </c>
      <c r="H252" s="7">
        <f>IFERROR(ProgramasPDD3[[#This Row],[Avance  de la meta programada a 31 de diciembre 2024]]/ProgramasPDD3[[#This Row],[Programación de la meta PDD para 2024]],0)</f>
        <v>0</v>
      </c>
      <c r="I25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53" spans="1:9">
      <c r="A253" s="13" t="s">
        <v>15</v>
      </c>
      <c r="B253" s="54" t="s">
        <v>406</v>
      </c>
      <c r="C253" s="54" t="s">
        <v>487</v>
      </c>
      <c r="D253" s="53" t="s">
        <v>547</v>
      </c>
      <c r="E253" s="9">
        <v>1</v>
      </c>
      <c r="F253" s="9" t="s">
        <v>33</v>
      </c>
      <c r="G253" s="9">
        <v>0</v>
      </c>
      <c r="H253" s="7">
        <f>IFERROR(ProgramasPDD3[[#This Row],[Avance  de la meta programada a 31 de diciembre 2024]]/ProgramasPDD3[[#This Row],[Programación de la meta PDD para 2024]],0)</f>
        <v>0</v>
      </c>
      <c r="I25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54" spans="1:9">
      <c r="A254" s="13" t="s">
        <v>15</v>
      </c>
      <c r="B254" s="54" t="s">
        <v>406</v>
      </c>
      <c r="C254" s="54" t="s">
        <v>488</v>
      </c>
      <c r="D254" s="53" t="s">
        <v>548</v>
      </c>
      <c r="E254" s="9">
        <v>3</v>
      </c>
      <c r="F254" s="9">
        <v>1</v>
      </c>
      <c r="G254" s="9">
        <v>0</v>
      </c>
      <c r="H254" s="7">
        <f>IFERROR(ProgramasPDD3[[#This Row],[Avance  de la meta programada a 31 de diciembre 2024]]/ProgramasPDD3[[#This Row],[Programación de la meta PDD para 2024]],0)</f>
        <v>0</v>
      </c>
      <c r="I25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55" spans="1:9" ht="18">
      <c r="A255" s="13" t="s">
        <v>15</v>
      </c>
      <c r="B255" s="54" t="s">
        <v>407</v>
      </c>
      <c r="C255" s="54" t="s">
        <v>489</v>
      </c>
      <c r="D255" s="53" t="s">
        <v>549</v>
      </c>
      <c r="E255" s="9">
        <v>1</v>
      </c>
      <c r="F255" s="9" t="s">
        <v>33</v>
      </c>
      <c r="G255" s="9">
        <v>0</v>
      </c>
      <c r="H255" s="7">
        <f>IFERROR(ProgramasPDD3[[#This Row],[Avance  de la meta programada a 31 de diciembre 2024]]/ProgramasPDD3[[#This Row],[Programación de la meta PDD para 2024]],0)</f>
        <v>0</v>
      </c>
      <c r="I25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56" spans="1:9" ht="18">
      <c r="A256" s="13" t="s">
        <v>15</v>
      </c>
      <c r="B256" s="54" t="s">
        <v>407</v>
      </c>
      <c r="C256" s="54" t="s">
        <v>490</v>
      </c>
      <c r="D256" s="53" t="s">
        <v>550</v>
      </c>
      <c r="E256" s="9">
        <v>1</v>
      </c>
      <c r="F256" s="9" t="s">
        <v>33</v>
      </c>
      <c r="G256" s="9">
        <v>0</v>
      </c>
      <c r="H256" s="7">
        <f>IFERROR(ProgramasPDD3[[#This Row],[Avance  de la meta programada a 31 de diciembre 2024]]/ProgramasPDD3[[#This Row],[Programación de la meta PDD para 2024]],0)</f>
        <v>0</v>
      </c>
      <c r="I25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57" spans="1:9" ht="18">
      <c r="A257" s="13" t="s">
        <v>15</v>
      </c>
      <c r="B257" s="54" t="s">
        <v>407</v>
      </c>
      <c r="C257" s="54" t="s">
        <v>491</v>
      </c>
      <c r="D257" s="53" t="s">
        <v>518</v>
      </c>
      <c r="E257" s="9">
        <v>8000</v>
      </c>
      <c r="F257" s="9">
        <v>2000</v>
      </c>
      <c r="G257" s="9">
        <v>2280</v>
      </c>
      <c r="H257" s="7">
        <v>1</v>
      </c>
      <c r="I25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1.25E-4</v>
      </c>
    </row>
    <row r="258" spans="1:9" ht="18">
      <c r="A258" s="13" t="s">
        <v>15</v>
      </c>
      <c r="B258" s="54" t="s">
        <v>407</v>
      </c>
      <c r="C258" s="54" t="s">
        <v>492</v>
      </c>
      <c r="D258" s="53" t="s">
        <v>550</v>
      </c>
      <c r="E258" s="9">
        <v>4</v>
      </c>
      <c r="F258" s="9">
        <v>1</v>
      </c>
      <c r="G258" s="9">
        <v>1</v>
      </c>
      <c r="H258" s="7">
        <f>IFERROR(ProgramasPDD3[[#This Row],[Avance  de la meta programada a 31 de diciembre 2024]]/ProgramasPDD3[[#This Row],[Programación de la meta PDD para 2024]],0)</f>
        <v>1</v>
      </c>
      <c r="I25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259" spans="1:9" ht="18">
      <c r="A259" s="13" t="s">
        <v>15</v>
      </c>
      <c r="B259" s="54" t="s">
        <v>407</v>
      </c>
      <c r="C259" s="54" t="s">
        <v>493</v>
      </c>
      <c r="D259" s="53" t="s">
        <v>551</v>
      </c>
      <c r="E259" s="9">
        <v>4</v>
      </c>
      <c r="F259" s="9">
        <v>1</v>
      </c>
      <c r="G259" s="9">
        <v>1</v>
      </c>
      <c r="H259" s="7">
        <f>IFERROR(ProgramasPDD3[[#This Row],[Avance  de la meta programada a 31 de diciembre 2024]]/ProgramasPDD3[[#This Row],[Programación de la meta PDD para 2024]],0)</f>
        <v>1</v>
      </c>
      <c r="I25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260" spans="1:9" ht="18">
      <c r="A260" s="13" t="s">
        <v>15</v>
      </c>
      <c r="B260" s="54" t="s">
        <v>408</v>
      </c>
      <c r="C260" s="54" t="s">
        <v>494</v>
      </c>
      <c r="D260" s="53" t="s">
        <v>549</v>
      </c>
      <c r="E260" s="9">
        <v>1</v>
      </c>
      <c r="F260" s="9">
        <v>0.25</v>
      </c>
      <c r="G260" s="9">
        <v>0.25</v>
      </c>
      <c r="H260" s="7">
        <f>IFERROR(ProgramasPDD3[[#This Row],[Avance  de la meta programada a 31 de diciembre 2024]]/ProgramasPDD3[[#This Row],[Programación de la meta PDD para 2024]],0)</f>
        <v>1</v>
      </c>
      <c r="I26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261" spans="1:9" ht="18">
      <c r="A261" s="13" t="s">
        <v>15</v>
      </c>
      <c r="B261" s="54" t="s">
        <v>408</v>
      </c>
      <c r="C261" s="54" t="s">
        <v>495</v>
      </c>
      <c r="D261" s="53" t="s">
        <v>534</v>
      </c>
      <c r="E261" s="9">
        <v>3000</v>
      </c>
      <c r="F261" s="9">
        <v>500</v>
      </c>
      <c r="G261" s="9">
        <v>224</v>
      </c>
      <c r="H261" s="7">
        <f>IFERROR(ProgramasPDD3[[#This Row],[Avance  de la meta programada a 31 de diciembre 2024]]/ProgramasPDD3[[#This Row],[Programación de la meta PDD para 2024]],0)</f>
        <v>0.44800000000000001</v>
      </c>
      <c r="I26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1.4933333333333335E-4</v>
      </c>
    </row>
    <row r="262" spans="1:9" ht="18">
      <c r="A262" s="13" t="s">
        <v>15</v>
      </c>
      <c r="B262" s="54" t="s">
        <v>408</v>
      </c>
      <c r="C262" s="54" t="s">
        <v>496</v>
      </c>
      <c r="D262" s="53" t="s">
        <v>552</v>
      </c>
      <c r="E262" s="9">
        <v>1</v>
      </c>
      <c r="F262" s="9">
        <v>0.5</v>
      </c>
      <c r="G262" s="9">
        <v>0</v>
      </c>
      <c r="H262" s="7">
        <f>IFERROR(ProgramasPDD3[[#This Row],[Avance  de la meta programada a 31 de diciembre 2024]]/ProgramasPDD3[[#This Row],[Programación de la meta PDD para 2024]],0)</f>
        <v>0</v>
      </c>
      <c r="I26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63" spans="1:9" ht="18">
      <c r="A263" s="13" t="s">
        <v>15</v>
      </c>
      <c r="B263" s="54" t="s">
        <v>409</v>
      </c>
      <c r="C263" s="54" t="s">
        <v>497</v>
      </c>
      <c r="D263" s="53" t="s">
        <v>63</v>
      </c>
      <c r="E263" s="9">
        <v>500</v>
      </c>
      <c r="F263" s="9" t="s">
        <v>33</v>
      </c>
      <c r="G263" s="9">
        <v>0</v>
      </c>
      <c r="H263" s="7">
        <f>IFERROR(ProgramasPDD3[[#This Row],[Avance  de la meta programada a 31 de diciembre 2024]]/ProgramasPDD3[[#This Row],[Programación de la meta PDD para 2024]],0)</f>
        <v>0</v>
      </c>
      <c r="I26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64" spans="1:9">
      <c r="A264" s="13" t="s">
        <v>15</v>
      </c>
      <c r="B264" s="54" t="s">
        <v>410</v>
      </c>
      <c r="C264" s="54" t="s">
        <v>498</v>
      </c>
      <c r="D264" s="53" t="s">
        <v>533</v>
      </c>
      <c r="E264" s="9">
        <v>60</v>
      </c>
      <c r="F264" s="9" t="s">
        <v>33</v>
      </c>
      <c r="G264" s="9">
        <v>0</v>
      </c>
      <c r="H264" s="7">
        <f>IFERROR(ProgramasPDD3[[#This Row],[Avance  de la meta programada a 31 de diciembre 2024]]/ProgramasPDD3[[#This Row],[Programación de la meta PDD para 2024]],0)</f>
        <v>0</v>
      </c>
      <c r="I26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65" spans="1:9">
      <c r="A265" s="13" t="s">
        <v>15</v>
      </c>
      <c r="B265" s="54" t="s">
        <v>410</v>
      </c>
      <c r="C265" s="54" t="s">
        <v>499</v>
      </c>
      <c r="D265" s="53" t="s">
        <v>536</v>
      </c>
      <c r="E265" s="9">
        <v>100</v>
      </c>
      <c r="F265" s="9" t="s">
        <v>33</v>
      </c>
      <c r="G265" s="9">
        <v>0</v>
      </c>
      <c r="H265" s="7">
        <f>IFERROR(ProgramasPDD3[[#This Row],[Avance  de la meta programada a 31 de diciembre 2024]]/ProgramasPDD3[[#This Row],[Programación de la meta PDD para 2024]],0)</f>
        <v>0</v>
      </c>
      <c r="I26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66" spans="1:9">
      <c r="A266" s="13" t="s">
        <v>15</v>
      </c>
      <c r="B266" s="54" t="s">
        <v>410</v>
      </c>
      <c r="C266" s="54" t="s">
        <v>500</v>
      </c>
      <c r="D266" s="53" t="s">
        <v>535</v>
      </c>
      <c r="E266" s="9">
        <v>100</v>
      </c>
      <c r="F266" s="9" t="s">
        <v>33</v>
      </c>
      <c r="G266" s="9">
        <v>0</v>
      </c>
      <c r="H266" s="7">
        <f>IFERROR(ProgramasPDD3[[#This Row],[Avance  de la meta programada a 31 de diciembre 2024]]/ProgramasPDD3[[#This Row],[Programación de la meta PDD para 2024]],0)</f>
        <v>0</v>
      </c>
      <c r="I26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67" spans="1:9">
      <c r="A267" s="13" t="s">
        <v>23</v>
      </c>
      <c r="B267" s="54" t="s">
        <v>553</v>
      </c>
      <c r="C267" s="54" t="s">
        <v>558</v>
      </c>
      <c r="D267" s="53" t="s">
        <v>572</v>
      </c>
      <c r="E267" s="9">
        <v>2198</v>
      </c>
      <c r="F267" s="9">
        <v>549</v>
      </c>
      <c r="G267" s="9">
        <v>1136</v>
      </c>
      <c r="H267" s="7">
        <v>1</v>
      </c>
      <c r="I26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4.5495905368516835E-4</v>
      </c>
    </row>
    <row r="268" spans="1:9" ht="18">
      <c r="A268" s="13" t="s">
        <v>23</v>
      </c>
      <c r="B268" s="54" t="s">
        <v>553</v>
      </c>
      <c r="C268" s="54" t="s">
        <v>559</v>
      </c>
      <c r="D268" s="53" t="s">
        <v>544</v>
      </c>
      <c r="E268" s="9">
        <v>4</v>
      </c>
      <c r="F268" s="9">
        <v>1</v>
      </c>
      <c r="G268" s="9">
        <v>1</v>
      </c>
      <c r="H268" s="7">
        <f>IFERROR(ProgramasPDD3[[#This Row],[Avance  de la meta programada a 31 de diciembre 2024]]/ProgramasPDD3[[#This Row],[Programación de la meta PDD para 2024]],0)</f>
        <v>1</v>
      </c>
      <c r="I26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269" spans="1:9">
      <c r="A269" s="13" t="s">
        <v>23</v>
      </c>
      <c r="B269" s="54" t="s">
        <v>554</v>
      </c>
      <c r="C269" s="54" t="s">
        <v>560</v>
      </c>
      <c r="D269" s="53" t="s">
        <v>573</v>
      </c>
      <c r="E269" s="9">
        <v>80</v>
      </c>
      <c r="F269" s="9">
        <v>20</v>
      </c>
      <c r="G269" s="9">
        <v>39</v>
      </c>
      <c r="H269" s="7">
        <v>1</v>
      </c>
      <c r="I26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1.2500000000000001E-2</v>
      </c>
    </row>
    <row r="270" spans="1:9">
      <c r="A270" s="13" t="s">
        <v>23</v>
      </c>
      <c r="B270" s="54" t="s">
        <v>554</v>
      </c>
      <c r="C270" s="54" t="s">
        <v>561</v>
      </c>
      <c r="D270" s="53" t="s">
        <v>60</v>
      </c>
      <c r="E270" s="9">
        <v>20</v>
      </c>
      <c r="F270" s="9">
        <v>2</v>
      </c>
      <c r="G270" s="9">
        <v>3</v>
      </c>
      <c r="H270" s="7">
        <v>1</v>
      </c>
      <c r="I27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0.05</v>
      </c>
    </row>
    <row r="271" spans="1:9">
      <c r="A271" s="13" t="s">
        <v>23</v>
      </c>
      <c r="B271" s="54" t="s">
        <v>554</v>
      </c>
      <c r="C271" s="54" t="s">
        <v>562</v>
      </c>
      <c r="D271" s="53" t="s">
        <v>574</v>
      </c>
      <c r="E271" s="9">
        <v>40</v>
      </c>
      <c r="F271" s="9">
        <v>5</v>
      </c>
      <c r="G271" s="9">
        <v>5</v>
      </c>
      <c r="H271" s="7">
        <f>IFERROR(ProgramasPDD3[[#This Row],[Avance  de la meta programada a 31 de diciembre 2024]]/ProgramasPDD3[[#This Row],[Programación de la meta PDD para 2024]],0)</f>
        <v>1</v>
      </c>
      <c r="I27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2.5000000000000001E-2</v>
      </c>
    </row>
    <row r="272" spans="1:9" ht="18">
      <c r="A272" s="13" t="s">
        <v>23</v>
      </c>
      <c r="B272" s="54" t="s">
        <v>554</v>
      </c>
      <c r="C272" s="54" t="s">
        <v>563</v>
      </c>
      <c r="D272" s="53" t="s">
        <v>573</v>
      </c>
      <c r="E272" s="9">
        <v>16</v>
      </c>
      <c r="F272" s="9">
        <v>2</v>
      </c>
      <c r="G272" s="9">
        <v>2</v>
      </c>
      <c r="H272" s="7">
        <f>IFERROR(ProgramasPDD3[[#This Row],[Avance  de la meta programada a 31 de diciembre 2024]]/ProgramasPDD3[[#This Row],[Programación de la meta PDD para 2024]],0)</f>
        <v>1</v>
      </c>
      <c r="I27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6.25E-2</v>
      </c>
    </row>
    <row r="273" spans="1:9">
      <c r="A273" s="13" t="s">
        <v>23</v>
      </c>
      <c r="B273" s="54" t="s">
        <v>555</v>
      </c>
      <c r="C273" s="54" t="s">
        <v>564</v>
      </c>
      <c r="D273" s="53" t="s">
        <v>573</v>
      </c>
      <c r="E273" s="9">
        <v>4</v>
      </c>
      <c r="F273" s="9">
        <v>1</v>
      </c>
      <c r="G273" s="9">
        <v>1</v>
      </c>
      <c r="H273" s="7">
        <f>IFERROR(ProgramasPDD3[[#This Row],[Avance  de la meta programada a 31 de diciembre 2024]]/ProgramasPDD3[[#This Row],[Programación de la meta PDD para 2024]],0)</f>
        <v>1</v>
      </c>
      <c r="I27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274" spans="1:9">
      <c r="A274" s="13" t="s">
        <v>23</v>
      </c>
      <c r="B274" s="54" t="s">
        <v>556</v>
      </c>
      <c r="C274" s="54" t="s">
        <v>565</v>
      </c>
      <c r="D274" s="53" t="s">
        <v>575</v>
      </c>
      <c r="E274" s="9">
        <v>138</v>
      </c>
      <c r="F274" s="9">
        <v>30</v>
      </c>
      <c r="G274" s="9">
        <v>0</v>
      </c>
      <c r="H274" s="7">
        <f>IFERROR(ProgramasPDD3[[#This Row],[Avance  de la meta programada a 31 de diciembre 2024]]/ProgramasPDD3[[#This Row],[Programación de la meta PDD para 2024]],0)</f>
        <v>0</v>
      </c>
      <c r="I27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75" spans="1:9" ht="18">
      <c r="A275" s="13" t="s">
        <v>23</v>
      </c>
      <c r="B275" s="54" t="s">
        <v>556</v>
      </c>
      <c r="C275" s="54" t="s">
        <v>566</v>
      </c>
      <c r="D275" s="53" t="s">
        <v>63</v>
      </c>
      <c r="E275" s="9">
        <v>8</v>
      </c>
      <c r="F275" s="9">
        <v>2</v>
      </c>
      <c r="G275" s="9">
        <v>2</v>
      </c>
      <c r="H275" s="7">
        <f>IFERROR(ProgramasPDD3[[#This Row],[Avance  de la meta programada a 31 de diciembre 2024]]/ProgramasPDD3[[#This Row],[Programación de la meta PDD para 2024]],0)</f>
        <v>1</v>
      </c>
      <c r="I27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0.125</v>
      </c>
    </row>
    <row r="276" spans="1:9">
      <c r="A276" s="13" t="s">
        <v>23</v>
      </c>
      <c r="B276" s="54" t="s">
        <v>556</v>
      </c>
      <c r="C276" s="54" t="s">
        <v>567</v>
      </c>
      <c r="D276" s="53" t="s">
        <v>106</v>
      </c>
      <c r="E276" s="9">
        <v>4</v>
      </c>
      <c r="F276" s="9">
        <v>1</v>
      </c>
      <c r="G276" s="9">
        <v>1</v>
      </c>
      <c r="H276" s="7">
        <f>IFERROR(ProgramasPDD3[[#This Row],[Avance  de la meta programada a 31 de diciembre 2024]]/ProgramasPDD3[[#This Row],[Programación de la meta PDD para 2024]],0)</f>
        <v>1</v>
      </c>
      <c r="I27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277" spans="1:9">
      <c r="A277" s="13" t="s">
        <v>23</v>
      </c>
      <c r="B277" s="54" t="s">
        <v>556</v>
      </c>
      <c r="C277" s="54" t="s">
        <v>568</v>
      </c>
      <c r="D277" s="53" t="s">
        <v>573</v>
      </c>
      <c r="E277" s="9">
        <v>4</v>
      </c>
      <c r="F277" s="9" t="s">
        <v>576</v>
      </c>
      <c r="G277" s="9">
        <v>0</v>
      </c>
      <c r="H277" s="7">
        <f>IFERROR(ProgramasPDD3[[#This Row],[Avance  de la meta programada a 31 de diciembre 2024]]/ProgramasPDD3[[#This Row],[Programación de la meta PDD para 2024]],0)</f>
        <v>0</v>
      </c>
      <c r="I27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78" spans="1:9">
      <c r="A278" s="13" t="s">
        <v>23</v>
      </c>
      <c r="B278" s="54" t="s">
        <v>556</v>
      </c>
      <c r="C278" s="54" t="s">
        <v>569</v>
      </c>
      <c r="D278" s="53" t="s">
        <v>574</v>
      </c>
      <c r="E278" s="9">
        <v>4</v>
      </c>
      <c r="F278" s="9" t="s">
        <v>576</v>
      </c>
      <c r="G278" s="9">
        <v>0</v>
      </c>
      <c r="H278" s="7">
        <f>IFERROR(ProgramasPDD3[[#This Row],[Avance  de la meta programada a 31 de diciembre 2024]]/ProgramasPDD3[[#This Row],[Programación de la meta PDD para 2024]],0)</f>
        <v>0</v>
      </c>
      <c r="I27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79" spans="1:9">
      <c r="A279" s="13" t="s">
        <v>23</v>
      </c>
      <c r="B279" s="54" t="s">
        <v>557</v>
      </c>
      <c r="C279" s="54" t="s">
        <v>570</v>
      </c>
      <c r="D279" s="53" t="s">
        <v>572</v>
      </c>
      <c r="E279" s="9">
        <v>12</v>
      </c>
      <c r="F279" s="9">
        <v>3</v>
      </c>
      <c r="G279" s="9">
        <v>3</v>
      </c>
      <c r="H279" s="7">
        <f>IFERROR(ProgramasPDD3[[#This Row],[Avance  de la meta programada a 31 de diciembre 2024]]/ProgramasPDD3[[#This Row],[Programación de la meta PDD para 2024]],0)</f>
        <v>1</v>
      </c>
      <c r="I27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8.3333333333333329E-2</v>
      </c>
    </row>
    <row r="280" spans="1:9">
      <c r="A280" s="13" t="s">
        <v>23</v>
      </c>
      <c r="B280" s="54" t="s">
        <v>557</v>
      </c>
      <c r="C280" s="54" t="s">
        <v>571</v>
      </c>
      <c r="D280" s="53" t="s">
        <v>577</v>
      </c>
      <c r="E280" s="9">
        <v>4</v>
      </c>
      <c r="F280" s="9">
        <v>1</v>
      </c>
      <c r="G280" s="9">
        <v>1</v>
      </c>
      <c r="H280" s="7">
        <f>IFERROR(ProgramasPDD3[[#This Row],[Avance  de la meta programada a 31 de diciembre 2024]]/ProgramasPDD3[[#This Row],[Programación de la meta PDD para 2024]],0)</f>
        <v>1</v>
      </c>
      <c r="I28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281" spans="1:9">
      <c r="A281" s="13" t="s">
        <v>17</v>
      </c>
      <c r="B281" s="54" t="s">
        <v>578</v>
      </c>
      <c r="C281" s="54" t="s">
        <v>581</v>
      </c>
      <c r="D281" s="54" t="s">
        <v>590</v>
      </c>
      <c r="E281" s="9">
        <v>1</v>
      </c>
      <c r="F281" s="9">
        <v>0.25</v>
      </c>
      <c r="G281" s="9">
        <v>0.25</v>
      </c>
      <c r="H281" s="7">
        <f>IFERROR(ProgramasPDD3[[#This Row],[Avance  de la meta programada a 31 de diciembre 2024]]/ProgramasPDD3[[#This Row],[Programación de la meta PDD para 2024]],0)</f>
        <v>1</v>
      </c>
      <c r="I28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282" spans="1:9">
      <c r="A282" s="13" t="s">
        <v>17</v>
      </c>
      <c r="B282" s="54" t="s">
        <v>578</v>
      </c>
      <c r="C282" s="54" t="s">
        <v>582</v>
      </c>
      <c r="D282" s="54" t="s">
        <v>577</v>
      </c>
      <c r="E282" s="9">
        <v>4</v>
      </c>
      <c r="F282" s="9">
        <v>1</v>
      </c>
      <c r="G282" s="9">
        <v>1</v>
      </c>
      <c r="H282" s="7">
        <f>IFERROR(ProgramasPDD3[[#This Row],[Avance  de la meta programada a 31 de diciembre 2024]]/ProgramasPDD3[[#This Row],[Programación de la meta PDD para 2024]],0)</f>
        <v>1</v>
      </c>
      <c r="I28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283" spans="1:9">
      <c r="A283" s="13" t="s">
        <v>17</v>
      </c>
      <c r="B283" s="54" t="s">
        <v>578</v>
      </c>
      <c r="C283" s="54" t="s">
        <v>583</v>
      </c>
      <c r="D283" s="54" t="s">
        <v>591</v>
      </c>
      <c r="E283" s="9">
        <v>33</v>
      </c>
      <c r="F283" s="9">
        <v>6</v>
      </c>
      <c r="G283" s="9">
        <v>6</v>
      </c>
      <c r="H283" s="7">
        <f>IFERROR(ProgramasPDD3[[#This Row],[Avance  de la meta programada a 31 de diciembre 2024]]/ProgramasPDD3[[#This Row],[Programación de la meta PDD para 2024]],0)</f>
        <v>1</v>
      </c>
      <c r="I28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3.0303030303030304E-2</v>
      </c>
    </row>
    <row r="284" spans="1:9" ht="18">
      <c r="A284" s="13" t="s">
        <v>17</v>
      </c>
      <c r="B284" s="54" t="s">
        <v>578</v>
      </c>
      <c r="C284" s="54" t="s">
        <v>584</v>
      </c>
      <c r="D284" s="54" t="s">
        <v>592</v>
      </c>
      <c r="E284" s="9">
        <v>1</v>
      </c>
      <c r="F284" s="9">
        <v>0.25</v>
      </c>
      <c r="G284" s="9">
        <v>0.25</v>
      </c>
      <c r="H284" s="7">
        <f>IFERROR(ProgramasPDD3[[#This Row],[Avance  de la meta programada a 31 de diciembre 2024]]/ProgramasPDD3[[#This Row],[Programación de la meta PDD para 2024]],0)</f>
        <v>1</v>
      </c>
      <c r="I28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285" spans="1:9">
      <c r="A285" s="13" t="s">
        <v>17</v>
      </c>
      <c r="B285" s="54" t="s">
        <v>579</v>
      </c>
      <c r="C285" s="54" t="s">
        <v>585</v>
      </c>
      <c r="D285" s="54" t="s">
        <v>593</v>
      </c>
      <c r="E285" s="9">
        <v>23</v>
      </c>
      <c r="F285" s="9">
        <v>2</v>
      </c>
      <c r="G285" s="9">
        <v>2</v>
      </c>
      <c r="H285" s="7">
        <f>IFERROR(ProgramasPDD3[[#This Row],[Avance  de la meta programada a 31 de diciembre 2024]]/ProgramasPDD3[[#This Row],[Programación de la meta PDD para 2024]],0)</f>
        <v>1</v>
      </c>
      <c r="I28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4.3478260869565216E-2</v>
      </c>
    </row>
    <row r="286" spans="1:9">
      <c r="A286" s="13" t="s">
        <v>17</v>
      </c>
      <c r="B286" s="54" t="s">
        <v>579</v>
      </c>
      <c r="C286" s="54" t="s">
        <v>586</v>
      </c>
      <c r="D286" s="54" t="s">
        <v>534</v>
      </c>
      <c r="E286" s="9">
        <v>132</v>
      </c>
      <c r="F286" s="9">
        <v>20</v>
      </c>
      <c r="G286" s="9">
        <v>63</v>
      </c>
      <c r="H286" s="7">
        <v>1</v>
      </c>
      <c r="I28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7.575757575757576E-3</v>
      </c>
    </row>
    <row r="287" spans="1:9">
      <c r="A287" s="13" t="s">
        <v>17</v>
      </c>
      <c r="B287" s="54" t="s">
        <v>580</v>
      </c>
      <c r="C287" s="54" t="s">
        <v>587</v>
      </c>
      <c r="D287" s="54" t="s">
        <v>594</v>
      </c>
      <c r="E287" s="9">
        <v>1</v>
      </c>
      <c r="F287" s="9">
        <v>0.25</v>
      </c>
      <c r="G287" s="9">
        <v>0.25</v>
      </c>
      <c r="H287" s="7">
        <f>IFERROR(ProgramasPDD3[[#This Row],[Avance  de la meta programada a 31 de diciembre 2024]]/ProgramasPDD3[[#This Row],[Programación de la meta PDD para 2024]],0)</f>
        <v>1</v>
      </c>
      <c r="I28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288" spans="1:9">
      <c r="A288" s="13" t="s">
        <v>17</v>
      </c>
      <c r="B288" s="54" t="s">
        <v>580</v>
      </c>
      <c r="C288" s="54" t="s">
        <v>588</v>
      </c>
      <c r="D288" s="54" t="s">
        <v>595</v>
      </c>
      <c r="E288" s="9">
        <v>2000</v>
      </c>
      <c r="F288" s="9">
        <v>500</v>
      </c>
      <c r="G288" s="9">
        <v>292</v>
      </c>
      <c r="H288" s="7">
        <f>IFERROR(ProgramasPDD3[[#This Row],[Avance  de la meta programada a 31 de diciembre 2024]]/ProgramasPDD3[[#This Row],[Programación de la meta PDD para 2024]],0)</f>
        <v>0.58399999999999996</v>
      </c>
      <c r="I28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2.92E-4</v>
      </c>
    </row>
    <row r="289" spans="1:9" ht="18">
      <c r="A289" s="13" t="s">
        <v>17</v>
      </c>
      <c r="B289" s="54" t="s">
        <v>580</v>
      </c>
      <c r="C289" s="54" t="s">
        <v>589</v>
      </c>
      <c r="D289" s="54" t="s">
        <v>596</v>
      </c>
      <c r="E289" s="9">
        <v>5800</v>
      </c>
      <c r="F289" s="9">
        <v>1450</v>
      </c>
      <c r="G289" s="9">
        <v>974</v>
      </c>
      <c r="H289" s="7">
        <f>IFERROR(ProgramasPDD3[[#This Row],[Avance  de la meta programada a 31 de diciembre 2024]]/ProgramasPDD3[[#This Row],[Programación de la meta PDD para 2024]],0)</f>
        <v>0.67172413793103447</v>
      </c>
      <c r="I28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1.1581450653983353E-4</v>
      </c>
    </row>
    <row r="290" spans="1:9">
      <c r="A290" s="13" t="s">
        <v>18</v>
      </c>
      <c r="B290" s="54" t="s">
        <v>597</v>
      </c>
      <c r="C290" s="54" t="s">
        <v>607</v>
      </c>
      <c r="D290" s="54" t="s">
        <v>635</v>
      </c>
      <c r="E290" s="13">
        <v>16000</v>
      </c>
      <c r="F290" s="9">
        <v>2000</v>
      </c>
      <c r="G290" s="9">
        <v>2576</v>
      </c>
      <c r="H290" s="7">
        <v>1</v>
      </c>
      <c r="I29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6.2500000000000001E-5</v>
      </c>
    </row>
    <row r="291" spans="1:9">
      <c r="A291" s="13" t="s">
        <v>18</v>
      </c>
      <c r="B291" s="54" t="s">
        <v>597</v>
      </c>
      <c r="C291" s="54" t="s">
        <v>608</v>
      </c>
      <c r="D291" s="54" t="s">
        <v>636</v>
      </c>
      <c r="E291" s="13">
        <v>2200</v>
      </c>
      <c r="F291" s="9" t="s">
        <v>33</v>
      </c>
      <c r="G291" s="9" t="s">
        <v>132</v>
      </c>
      <c r="H291" s="7">
        <f>IFERROR(ProgramasPDD3[[#This Row],[Avance  de la meta programada a 31 de diciembre 2024]]/ProgramasPDD3[[#This Row],[Programación de la meta PDD para 2024]],0)</f>
        <v>0</v>
      </c>
      <c r="I29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92" spans="1:9" ht="18">
      <c r="A292" s="13" t="s">
        <v>18</v>
      </c>
      <c r="B292" s="54" t="s">
        <v>598</v>
      </c>
      <c r="C292" s="54" t="s">
        <v>609</v>
      </c>
      <c r="D292" s="54" t="s">
        <v>635</v>
      </c>
      <c r="E292" s="13">
        <v>5000</v>
      </c>
      <c r="F292" s="9">
        <v>1000</v>
      </c>
      <c r="G292" s="9">
        <v>1867</v>
      </c>
      <c r="H292" s="7">
        <v>1</v>
      </c>
      <c r="I29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2.0000000000000001E-4</v>
      </c>
    </row>
    <row r="293" spans="1:9">
      <c r="A293" s="13" t="s">
        <v>18</v>
      </c>
      <c r="B293" s="54" t="s">
        <v>598</v>
      </c>
      <c r="C293" s="54" t="s">
        <v>610</v>
      </c>
      <c r="D293" s="54" t="s">
        <v>637</v>
      </c>
      <c r="E293" s="13">
        <v>12000</v>
      </c>
      <c r="F293" s="9">
        <v>5000</v>
      </c>
      <c r="G293" s="9">
        <v>4713</v>
      </c>
      <c r="H293" s="7">
        <f>IFERROR(ProgramasPDD3[[#This Row],[Avance  de la meta programada a 31 de diciembre 2024]]/ProgramasPDD3[[#This Row],[Programación de la meta PDD para 2024]],0)</f>
        <v>0.94259999999999999</v>
      </c>
      <c r="I29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7.8549999999999998E-5</v>
      </c>
    </row>
    <row r="294" spans="1:9">
      <c r="A294" s="13" t="s">
        <v>18</v>
      </c>
      <c r="B294" s="54" t="s">
        <v>598</v>
      </c>
      <c r="C294" s="54" t="s">
        <v>611</v>
      </c>
      <c r="D294" s="54" t="s">
        <v>638</v>
      </c>
      <c r="E294" s="13">
        <v>1</v>
      </c>
      <c r="F294" s="9" t="s">
        <v>33</v>
      </c>
      <c r="G294" s="9" t="s">
        <v>132</v>
      </c>
      <c r="H294" s="7">
        <f>IFERROR(ProgramasPDD3[[#This Row],[Avance  de la meta programada a 31 de diciembre 2024]]/ProgramasPDD3[[#This Row],[Programación de la meta PDD para 2024]],0)</f>
        <v>0</v>
      </c>
      <c r="I29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295" spans="1:9" ht="18">
      <c r="A295" s="13" t="s">
        <v>18</v>
      </c>
      <c r="B295" s="54" t="s">
        <v>599</v>
      </c>
      <c r="C295" s="54" t="s">
        <v>612</v>
      </c>
      <c r="D295" s="54" t="s">
        <v>639</v>
      </c>
      <c r="E295" s="13">
        <v>5556</v>
      </c>
      <c r="F295" s="9">
        <v>1100</v>
      </c>
      <c r="G295" s="9">
        <v>272</v>
      </c>
      <c r="H295" s="7">
        <f>IFERROR(ProgramasPDD3[[#This Row],[Avance  de la meta programada a 31 de diciembre 2024]]/ProgramasPDD3[[#This Row],[Programación de la meta PDD para 2024]],0)</f>
        <v>0.24727272727272728</v>
      </c>
      <c r="I29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4.4505530466653576E-5</v>
      </c>
    </row>
    <row r="296" spans="1:9">
      <c r="A296" s="13" t="s">
        <v>18</v>
      </c>
      <c r="B296" s="54" t="s">
        <v>599</v>
      </c>
      <c r="C296" s="54" t="s">
        <v>613</v>
      </c>
      <c r="D296" s="54" t="s">
        <v>637</v>
      </c>
      <c r="E296" s="13">
        <v>14000</v>
      </c>
      <c r="F296" s="9">
        <v>2000</v>
      </c>
      <c r="G296" s="9">
        <v>1929</v>
      </c>
      <c r="H296" s="7">
        <f>IFERROR(ProgramasPDD3[[#This Row],[Avance  de la meta programada a 31 de diciembre 2024]]/ProgramasPDD3[[#This Row],[Programación de la meta PDD para 2024]],0)</f>
        <v>0.96450000000000002</v>
      </c>
      <c r="I29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6.8892857142857143E-5</v>
      </c>
    </row>
    <row r="297" spans="1:9" ht="18">
      <c r="A297" s="13" t="s">
        <v>18</v>
      </c>
      <c r="B297" s="54" t="s">
        <v>599</v>
      </c>
      <c r="C297" s="54" t="s">
        <v>614</v>
      </c>
      <c r="D297" s="54" t="s">
        <v>638</v>
      </c>
      <c r="E297" s="13">
        <v>25000</v>
      </c>
      <c r="F297" s="9">
        <v>4000</v>
      </c>
      <c r="G297" s="9">
        <v>1168</v>
      </c>
      <c r="H297" s="7">
        <f>IFERROR(ProgramasPDD3[[#This Row],[Avance  de la meta programada a 31 de diciembre 2024]]/ProgramasPDD3[[#This Row],[Programación de la meta PDD para 2024]],0)</f>
        <v>0.29199999999999998</v>
      </c>
      <c r="I29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1.168E-5</v>
      </c>
    </row>
    <row r="298" spans="1:9">
      <c r="A298" s="13" t="s">
        <v>18</v>
      </c>
      <c r="B298" s="54" t="s">
        <v>599</v>
      </c>
      <c r="C298" s="54" t="s">
        <v>615</v>
      </c>
      <c r="D298" s="54" t="s">
        <v>640</v>
      </c>
      <c r="E298" s="13">
        <v>50</v>
      </c>
      <c r="F298" s="9">
        <v>10</v>
      </c>
      <c r="G298" s="9">
        <v>10</v>
      </c>
      <c r="H298" s="7">
        <f>IFERROR(ProgramasPDD3[[#This Row],[Avance  de la meta programada a 31 de diciembre 2024]]/ProgramasPDD3[[#This Row],[Programación de la meta PDD para 2024]],0)</f>
        <v>1</v>
      </c>
      <c r="I29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0.02</v>
      </c>
    </row>
    <row r="299" spans="1:9">
      <c r="A299" s="13" t="s">
        <v>18</v>
      </c>
      <c r="B299" s="54" t="s">
        <v>600</v>
      </c>
      <c r="C299" s="54" t="s">
        <v>616</v>
      </c>
      <c r="D299" s="54" t="s">
        <v>641</v>
      </c>
      <c r="E299" s="13">
        <v>5000</v>
      </c>
      <c r="F299" s="9">
        <v>210</v>
      </c>
      <c r="G299" s="9">
        <v>0</v>
      </c>
      <c r="H299" s="7">
        <f>IFERROR(ProgramasPDD3[[#This Row],[Avance  de la meta programada a 31 de diciembre 2024]]/ProgramasPDD3[[#This Row],[Programación de la meta PDD para 2024]],0)</f>
        <v>0</v>
      </c>
      <c r="I29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00" spans="1:9">
      <c r="A300" s="13" t="s">
        <v>18</v>
      </c>
      <c r="B300" s="54" t="s">
        <v>601</v>
      </c>
      <c r="C300" s="54" t="s">
        <v>617</v>
      </c>
      <c r="D300" s="54" t="s">
        <v>533</v>
      </c>
      <c r="E300" s="13">
        <v>8000</v>
      </c>
      <c r="F300" s="9">
        <v>350</v>
      </c>
      <c r="G300" s="9">
        <v>477</v>
      </c>
      <c r="H300" s="7">
        <v>1</v>
      </c>
      <c r="I30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1.25E-4</v>
      </c>
    </row>
    <row r="301" spans="1:9">
      <c r="A301" s="13" t="s">
        <v>18</v>
      </c>
      <c r="B301" s="54" t="s">
        <v>601</v>
      </c>
      <c r="C301" s="54" t="s">
        <v>618</v>
      </c>
      <c r="D301" s="54" t="s">
        <v>642</v>
      </c>
      <c r="E301" s="13">
        <v>3800</v>
      </c>
      <c r="F301" s="9">
        <v>280</v>
      </c>
      <c r="G301" s="9">
        <v>529</v>
      </c>
      <c r="H301" s="7">
        <v>1</v>
      </c>
      <c r="I30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2.631578947368421E-4</v>
      </c>
    </row>
    <row r="302" spans="1:9">
      <c r="A302" s="13" t="s">
        <v>18</v>
      </c>
      <c r="B302" s="54" t="s">
        <v>601</v>
      </c>
      <c r="C302" s="54" t="s">
        <v>619</v>
      </c>
      <c r="D302" s="54"/>
      <c r="E302" s="13">
        <v>80</v>
      </c>
      <c r="F302" s="9">
        <v>30</v>
      </c>
      <c r="G302" s="9">
        <v>32</v>
      </c>
      <c r="H302" s="7">
        <v>1</v>
      </c>
      <c r="I30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1.2500000000000001E-2</v>
      </c>
    </row>
    <row r="303" spans="1:9">
      <c r="A303" s="13" t="s">
        <v>18</v>
      </c>
      <c r="B303" s="54" t="s">
        <v>601</v>
      </c>
      <c r="C303" s="54" t="s">
        <v>620</v>
      </c>
      <c r="D303" s="54"/>
      <c r="E303" s="13">
        <v>1</v>
      </c>
      <c r="F303" s="9" t="s">
        <v>33</v>
      </c>
      <c r="G303" s="9" t="s">
        <v>132</v>
      </c>
      <c r="H303" s="7">
        <f>IFERROR(ProgramasPDD3[[#This Row],[Avance  de la meta programada a 31 de diciembre 2024]]/ProgramasPDD3[[#This Row],[Programación de la meta PDD para 2024]],0)</f>
        <v>0</v>
      </c>
      <c r="I30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04" spans="1:9">
      <c r="A304" s="13" t="s">
        <v>18</v>
      </c>
      <c r="B304" s="54" t="s">
        <v>601</v>
      </c>
      <c r="C304" s="54" t="s">
        <v>621</v>
      </c>
      <c r="D304" s="54"/>
      <c r="E304" s="13">
        <v>3200</v>
      </c>
      <c r="F304" s="9">
        <v>200</v>
      </c>
      <c r="G304" s="9">
        <v>415</v>
      </c>
      <c r="H304" s="7">
        <v>1</v>
      </c>
      <c r="I30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3.1250000000000001E-4</v>
      </c>
    </row>
    <row r="305" spans="1:9">
      <c r="A305" s="13" t="s">
        <v>18</v>
      </c>
      <c r="B305" s="54" t="s">
        <v>602</v>
      </c>
      <c r="C305" s="54" t="s">
        <v>622</v>
      </c>
      <c r="D305" s="54" t="s">
        <v>637</v>
      </c>
      <c r="E305" s="13">
        <v>20000</v>
      </c>
      <c r="F305" s="9">
        <v>250</v>
      </c>
      <c r="G305" s="9">
        <v>250</v>
      </c>
      <c r="H305" s="7">
        <f>IFERROR(ProgramasPDD3[[#This Row],[Avance  de la meta programada a 31 de diciembre 2024]]/ProgramasPDD3[[#This Row],[Programación de la meta PDD para 2024]],0)</f>
        <v>1</v>
      </c>
      <c r="I30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5.0000000000000002E-5</v>
      </c>
    </row>
    <row r="306" spans="1:9">
      <c r="A306" s="13" t="s">
        <v>18</v>
      </c>
      <c r="B306" s="54" t="s">
        <v>602</v>
      </c>
      <c r="C306" s="54" t="s">
        <v>623</v>
      </c>
      <c r="D306" s="54" t="s">
        <v>643</v>
      </c>
      <c r="E306" s="13">
        <v>3000</v>
      </c>
      <c r="F306" s="9" t="s">
        <v>33</v>
      </c>
      <c r="G306" s="9" t="s">
        <v>132</v>
      </c>
      <c r="H306" s="7">
        <f>IFERROR(ProgramasPDD3[[#This Row],[Avance  de la meta programada a 31 de diciembre 2024]]/ProgramasPDD3[[#This Row],[Programación de la meta PDD para 2024]],0)</f>
        <v>0</v>
      </c>
      <c r="I30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07" spans="1:9" ht="18">
      <c r="A307" s="13" t="s">
        <v>18</v>
      </c>
      <c r="B307" s="54" t="s">
        <v>603</v>
      </c>
      <c r="C307" s="54" t="s">
        <v>624</v>
      </c>
      <c r="D307" s="54" t="s">
        <v>638</v>
      </c>
      <c r="E307" s="13">
        <v>1092</v>
      </c>
      <c r="F307" s="9">
        <v>200</v>
      </c>
      <c r="G307" s="9">
        <v>188</v>
      </c>
      <c r="H307" s="7">
        <f>IFERROR(ProgramasPDD3[[#This Row],[Avance  de la meta programada a 31 de diciembre 2024]]/ProgramasPDD3[[#This Row],[Programación de la meta PDD para 2024]],0)</f>
        <v>0.94</v>
      </c>
      <c r="I30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8.6080586080586081E-4</v>
      </c>
    </row>
    <row r="308" spans="1:9" ht="18">
      <c r="A308" s="13" t="s">
        <v>18</v>
      </c>
      <c r="B308" s="54" t="s">
        <v>603</v>
      </c>
      <c r="C308" s="54" t="s">
        <v>625</v>
      </c>
      <c r="D308" s="54" t="s">
        <v>644</v>
      </c>
      <c r="E308" s="13">
        <v>4</v>
      </c>
      <c r="F308" s="9">
        <v>1</v>
      </c>
      <c r="G308" s="9">
        <v>1</v>
      </c>
      <c r="H308" s="7">
        <f>IFERROR(ProgramasPDD3[[#This Row],[Avance  de la meta programada a 31 de diciembre 2024]]/ProgramasPDD3[[#This Row],[Programación de la meta PDD para 2024]],0)</f>
        <v>1</v>
      </c>
      <c r="I30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309" spans="1:9" ht="18">
      <c r="A309" s="13" t="s">
        <v>18</v>
      </c>
      <c r="B309" s="54" t="s">
        <v>603</v>
      </c>
      <c r="C309" s="54" t="s">
        <v>626</v>
      </c>
      <c r="D309" s="54" t="s">
        <v>637</v>
      </c>
      <c r="E309" s="13">
        <v>150</v>
      </c>
      <c r="F309" s="9">
        <v>24</v>
      </c>
      <c r="G309" s="9">
        <v>27</v>
      </c>
      <c r="H309" s="7">
        <v>1</v>
      </c>
      <c r="I30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6.6666666666666671E-3</v>
      </c>
    </row>
    <row r="310" spans="1:9" ht="18">
      <c r="A310" s="13" t="s">
        <v>18</v>
      </c>
      <c r="B310" s="54" t="s">
        <v>604</v>
      </c>
      <c r="C310" s="54" t="s">
        <v>627</v>
      </c>
      <c r="D310" s="54" t="s">
        <v>645</v>
      </c>
      <c r="E310" s="13">
        <v>10000</v>
      </c>
      <c r="F310" s="9">
        <v>1000</v>
      </c>
      <c r="G310" s="9">
        <v>4315</v>
      </c>
      <c r="H310" s="7">
        <v>1</v>
      </c>
      <c r="I31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1E-4</v>
      </c>
    </row>
    <row r="311" spans="1:9">
      <c r="A311" s="13" t="s">
        <v>18</v>
      </c>
      <c r="B311" s="54" t="s">
        <v>604</v>
      </c>
      <c r="C311" s="54" t="s">
        <v>628</v>
      </c>
      <c r="D311" s="54"/>
      <c r="E311" s="13">
        <v>51000</v>
      </c>
      <c r="F311" s="9" t="s">
        <v>33</v>
      </c>
      <c r="G311" s="9" t="s">
        <v>132</v>
      </c>
      <c r="H311" s="7">
        <f>IFERROR(ProgramasPDD3[[#This Row],[Avance  de la meta programada a 31 de diciembre 2024]]/ProgramasPDD3[[#This Row],[Programación de la meta PDD para 2024]],0)</f>
        <v>0</v>
      </c>
      <c r="I31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12" spans="1:9">
      <c r="A312" s="13" t="s">
        <v>18</v>
      </c>
      <c r="B312" s="54" t="s">
        <v>604</v>
      </c>
      <c r="C312" s="54" t="s">
        <v>629</v>
      </c>
      <c r="D312" s="54"/>
      <c r="E312" s="13">
        <v>96</v>
      </c>
      <c r="F312" s="9">
        <v>18</v>
      </c>
      <c r="G312" s="9">
        <v>8</v>
      </c>
      <c r="H312" s="7">
        <f>IFERROR(ProgramasPDD3[[#This Row],[Avance  de la meta programada a 31 de diciembre 2024]]/ProgramasPDD3[[#This Row],[Programación de la meta PDD para 2024]],0)</f>
        <v>0.44444444444444442</v>
      </c>
      <c r="I31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4.6296296296296294E-3</v>
      </c>
    </row>
    <row r="313" spans="1:9" ht="18">
      <c r="A313" s="13" t="s">
        <v>18</v>
      </c>
      <c r="B313" s="54" t="s">
        <v>605</v>
      </c>
      <c r="C313" s="54" t="s">
        <v>630</v>
      </c>
      <c r="D313" s="54" t="s">
        <v>646</v>
      </c>
      <c r="E313" s="13">
        <v>17</v>
      </c>
      <c r="F313" s="9">
        <v>4</v>
      </c>
      <c r="G313" s="9">
        <v>4</v>
      </c>
      <c r="H313" s="7">
        <f>IFERROR(ProgramasPDD3[[#This Row],[Avance  de la meta programada a 31 de diciembre 2024]]/ProgramasPDD3[[#This Row],[Programación de la meta PDD para 2024]],0)</f>
        <v>1</v>
      </c>
      <c r="I31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5.8823529411764705E-2</v>
      </c>
    </row>
    <row r="314" spans="1:9">
      <c r="A314" s="13" t="s">
        <v>18</v>
      </c>
      <c r="B314" s="54" t="s">
        <v>605</v>
      </c>
      <c r="C314" s="54" t="s">
        <v>631</v>
      </c>
      <c r="D314" s="54" t="s">
        <v>647</v>
      </c>
      <c r="E314" s="13">
        <v>4</v>
      </c>
      <c r="F314" s="9">
        <v>1</v>
      </c>
      <c r="G314" s="9">
        <v>1</v>
      </c>
      <c r="H314" s="7">
        <f>IFERROR(ProgramasPDD3[[#This Row],[Avance  de la meta programada a 31 de diciembre 2024]]/ProgramasPDD3[[#This Row],[Programación de la meta PDD para 2024]],0)</f>
        <v>1</v>
      </c>
      <c r="I31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315" spans="1:9">
      <c r="A315" s="13" t="s">
        <v>18</v>
      </c>
      <c r="B315" s="54" t="s">
        <v>606</v>
      </c>
      <c r="C315" s="54" t="s">
        <v>632</v>
      </c>
      <c r="D315" s="54" t="s">
        <v>648</v>
      </c>
      <c r="E315" s="13">
        <v>120</v>
      </c>
      <c r="F315" s="9">
        <v>20</v>
      </c>
      <c r="G315" s="9">
        <v>17</v>
      </c>
      <c r="H315" s="7">
        <f>IFERROR(ProgramasPDD3[[#This Row],[Avance  de la meta programada a 31 de diciembre 2024]]/ProgramasPDD3[[#This Row],[Programación de la meta PDD para 2024]],0)</f>
        <v>0.85</v>
      </c>
      <c r="I31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7.083333333333333E-3</v>
      </c>
    </row>
    <row r="316" spans="1:9" ht="18">
      <c r="A316" s="13" t="s">
        <v>18</v>
      </c>
      <c r="B316" s="54" t="s">
        <v>606</v>
      </c>
      <c r="C316" s="54" t="s">
        <v>633</v>
      </c>
      <c r="D316" s="54" t="s">
        <v>649</v>
      </c>
      <c r="E316" s="13">
        <v>72</v>
      </c>
      <c r="F316" s="9">
        <v>18</v>
      </c>
      <c r="G316" s="9">
        <v>4</v>
      </c>
      <c r="H316" s="7">
        <f>IFERROR(ProgramasPDD3[[#This Row],[Avance  de la meta programada a 31 de diciembre 2024]]/ProgramasPDD3[[#This Row],[Programación de la meta PDD para 2024]],0)</f>
        <v>0.22222222222222221</v>
      </c>
      <c r="I31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3.0864197530864196E-3</v>
      </c>
    </row>
    <row r="317" spans="1:9" ht="18">
      <c r="A317" s="13" t="s">
        <v>18</v>
      </c>
      <c r="B317" s="54" t="s">
        <v>410</v>
      </c>
      <c r="C317" s="54" t="s">
        <v>634</v>
      </c>
      <c r="D317" s="54"/>
      <c r="E317" s="13">
        <v>200</v>
      </c>
      <c r="F317" s="9">
        <v>25</v>
      </c>
      <c r="G317" s="9">
        <v>0</v>
      </c>
      <c r="H317" s="7">
        <f>IFERROR(ProgramasPDD3[[#This Row],[Avance  de la meta programada a 31 de diciembre 2024]]/ProgramasPDD3[[#This Row],[Programación de la meta PDD para 2024]],0)</f>
        <v>0</v>
      </c>
      <c r="I31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18" spans="1:9">
      <c r="A318" s="13" t="s">
        <v>19</v>
      </c>
      <c r="B318" s="54" t="s">
        <v>650</v>
      </c>
      <c r="C318" s="54" t="s">
        <v>653</v>
      </c>
      <c r="D318" s="54" t="s">
        <v>672</v>
      </c>
      <c r="E318" s="13">
        <v>100000</v>
      </c>
      <c r="F318" s="9">
        <v>20000</v>
      </c>
      <c r="G318" s="9">
        <v>45062</v>
      </c>
      <c r="H318" s="7">
        <v>1</v>
      </c>
      <c r="I31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1.0000000000000001E-5</v>
      </c>
    </row>
    <row r="319" spans="1:9">
      <c r="A319" s="13" t="s">
        <v>19</v>
      </c>
      <c r="B319" s="54" t="s">
        <v>650</v>
      </c>
      <c r="C319" s="54" t="s">
        <v>654</v>
      </c>
      <c r="D319" s="54" t="s">
        <v>63</v>
      </c>
      <c r="E319" s="13">
        <v>400</v>
      </c>
      <c r="F319" s="9">
        <v>25</v>
      </c>
      <c r="G319" s="9">
        <v>30</v>
      </c>
      <c r="H319" s="7">
        <v>1</v>
      </c>
      <c r="I31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2.5000000000000001E-3</v>
      </c>
    </row>
    <row r="320" spans="1:9">
      <c r="A320" s="13" t="s">
        <v>19</v>
      </c>
      <c r="B320" s="54" t="s">
        <v>650</v>
      </c>
      <c r="C320" s="54" t="s">
        <v>655</v>
      </c>
      <c r="D320" s="54" t="s">
        <v>673</v>
      </c>
      <c r="E320" s="13">
        <v>180</v>
      </c>
      <c r="F320" s="9">
        <v>20</v>
      </c>
      <c r="G320" s="9">
        <v>20</v>
      </c>
      <c r="H320" s="7">
        <f>IFERROR(ProgramasPDD3[[#This Row],[Avance  de la meta programada a 31 de diciembre 2024]]/ProgramasPDD3[[#This Row],[Programación de la meta PDD para 2024]],0)</f>
        <v>1</v>
      </c>
      <c r="I32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5.5555555555555558E-3</v>
      </c>
    </row>
    <row r="321" spans="1:9">
      <c r="A321" s="13" t="s">
        <v>19</v>
      </c>
      <c r="B321" s="54" t="s">
        <v>650</v>
      </c>
      <c r="C321" s="54" t="s">
        <v>656</v>
      </c>
      <c r="D321" s="54" t="s">
        <v>512</v>
      </c>
      <c r="E321" s="13">
        <v>1</v>
      </c>
      <c r="F321" s="9" t="s">
        <v>674</v>
      </c>
      <c r="G321" s="9">
        <v>0.25</v>
      </c>
      <c r="H321" s="7">
        <f>IFERROR(ProgramasPDD3[[#This Row],[Avance  de la meta programada a 31 de diciembre 2024]]/ProgramasPDD3[[#This Row],[Programación de la meta PDD para 2024]],0)</f>
        <v>1</v>
      </c>
      <c r="I32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322" spans="1:9">
      <c r="A322" s="13" t="s">
        <v>19</v>
      </c>
      <c r="B322" s="54" t="s">
        <v>651</v>
      </c>
      <c r="C322" s="54" t="s">
        <v>657</v>
      </c>
      <c r="D322" s="54" t="s">
        <v>675</v>
      </c>
      <c r="E322" s="13">
        <v>2289</v>
      </c>
      <c r="F322" s="9">
        <v>570</v>
      </c>
      <c r="G322" s="9">
        <v>647</v>
      </c>
      <c r="H322" s="7">
        <v>1</v>
      </c>
      <c r="I32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4.3687199650502403E-4</v>
      </c>
    </row>
    <row r="323" spans="1:9">
      <c r="A323" s="13" t="s">
        <v>19</v>
      </c>
      <c r="B323" s="54" t="s">
        <v>651</v>
      </c>
      <c r="C323" s="54" t="s">
        <v>658</v>
      </c>
      <c r="D323" s="54" t="s">
        <v>676</v>
      </c>
      <c r="E323" s="13" t="s">
        <v>677</v>
      </c>
      <c r="F323" s="9">
        <v>30</v>
      </c>
      <c r="G323" s="9">
        <v>19.61</v>
      </c>
      <c r="H323" s="7">
        <f>IFERROR(ProgramasPDD3[[#This Row],[Avance  de la meta programada a 31 de diciembre 2024]]/ProgramasPDD3[[#This Row],[Programación de la meta PDD para 2024]],0)</f>
        <v>0.65366666666666662</v>
      </c>
      <c r="I32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3.4298807150103189E-3</v>
      </c>
    </row>
    <row r="324" spans="1:9">
      <c r="A324" s="13" t="s">
        <v>19</v>
      </c>
      <c r="B324" s="54" t="s">
        <v>651</v>
      </c>
      <c r="C324" s="54" t="s">
        <v>659</v>
      </c>
      <c r="D324" s="54" t="s">
        <v>678</v>
      </c>
      <c r="E324" s="13">
        <v>20</v>
      </c>
      <c r="F324" s="9" t="s">
        <v>33</v>
      </c>
      <c r="G324" s="9" t="s">
        <v>132</v>
      </c>
      <c r="H324" s="7">
        <f>IFERROR(ProgramasPDD3[[#This Row],[Avance  de la meta programada a 31 de diciembre 2024]]/ProgramasPDD3[[#This Row],[Programación de la meta PDD para 2024]],0)</f>
        <v>0</v>
      </c>
      <c r="I32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25" spans="1:9">
      <c r="A325" s="13" t="s">
        <v>19</v>
      </c>
      <c r="B325" s="54" t="s">
        <v>651</v>
      </c>
      <c r="C325" s="54" t="s">
        <v>660</v>
      </c>
      <c r="D325" s="54" t="s">
        <v>679</v>
      </c>
      <c r="E325" s="13">
        <v>1</v>
      </c>
      <c r="F325" s="9" t="s">
        <v>674</v>
      </c>
      <c r="G325" s="9">
        <v>0.25</v>
      </c>
      <c r="H325" s="7">
        <f>IFERROR(ProgramasPDD3[[#This Row],[Avance  de la meta programada a 31 de diciembre 2024]]/ProgramasPDD3[[#This Row],[Programación de la meta PDD para 2024]],0)</f>
        <v>1</v>
      </c>
      <c r="I32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326" spans="1:9">
      <c r="A326" s="13" t="s">
        <v>19</v>
      </c>
      <c r="B326" s="54" t="s">
        <v>651</v>
      </c>
      <c r="C326" s="54" t="s">
        <v>661</v>
      </c>
      <c r="D326" s="54" t="s">
        <v>106</v>
      </c>
      <c r="E326" s="13">
        <v>14</v>
      </c>
      <c r="F326" s="9">
        <v>3</v>
      </c>
      <c r="G326" s="9">
        <v>1</v>
      </c>
      <c r="H326" s="7">
        <f>IFERROR(ProgramasPDD3[[#This Row],[Avance  de la meta programada a 31 de diciembre 2024]]/ProgramasPDD3[[#This Row],[Programación de la meta PDD para 2024]],0)</f>
        <v>0.33333333333333331</v>
      </c>
      <c r="I32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2.3809523809523808E-2</v>
      </c>
    </row>
    <row r="327" spans="1:9">
      <c r="A327" s="13" t="s">
        <v>19</v>
      </c>
      <c r="B327" s="54" t="s">
        <v>651</v>
      </c>
      <c r="C327" s="54" t="s">
        <v>662</v>
      </c>
      <c r="D327" s="54" t="s">
        <v>680</v>
      </c>
      <c r="E327" s="13">
        <v>10</v>
      </c>
      <c r="F327" s="9">
        <v>2</v>
      </c>
      <c r="G327" s="9">
        <v>3</v>
      </c>
      <c r="H327" s="7">
        <v>1</v>
      </c>
      <c r="I32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0.1</v>
      </c>
    </row>
    <row r="328" spans="1:9">
      <c r="A328" s="13" t="s">
        <v>19</v>
      </c>
      <c r="B328" s="54" t="s">
        <v>651</v>
      </c>
      <c r="C328" s="54" t="s">
        <v>663</v>
      </c>
      <c r="D328" s="54" t="s">
        <v>681</v>
      </c>
      <c r="E328" s="13">
        <v>18</v>
      </c>
      <c r="F328" s="9">
        <v>7</v>
      </c>
      <c r="G328" s="9">
        <v>7</v>
      </c>
      <c r="H328" s="7">
        <f>IFERROR(ProgramasPDD3[[#This Row],[Avance  de la meta programada a 31 de diciembre 2024]]/ProgramasPDD3[[#This Row],[Programación de la meta PDD para 2024]],0)</f>
        <v>1</v>
      </c>
      <c r="I32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5.5555555555555552E-2</v>
      </c>
    </row>
    <row r="329" spans="1:9">
      <c r="A329" s="13" t="s">
        <v>19</v>
      </c>
      <c r="B329" s="54" t="s">
        <v>651</v>
      </c>
      <c r="C329" s="54" t="s">
        <v>664</v>
      </c>
      <c r="D329" s="54" t="s">
        <v>682</v>
      </c>
      <c r="E329" s="13">
        <v>1</v>
      </c>
      <c r="F329" s="9">
        <v>0.5</v>
      </c>
      <c r="G329" s="9">
        <v>0.5</v>
      </c>
      <c r="H329" s="7">
        <f>IFERROR(ProgramasPDD3[[#This Row],[Avance  de la meta programada a 31 de diciembre 2024]]/ProgramasPDD3[[#This Row],[Programación de la meta PDD para 2024]],0)</f>
        <v>1</v>
      </c>
      <c r="I32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330" spans="1:9">
      <c r="A330" s="13" t="s">
        <v>19</v>
      </c>
      <c r="B330" s="54" t="s">
        <v>651</v>
      </c>
      <c r="C330" s="54" t="s">
        <v>665</v>
      </c>
      <c r="D330" s="54" t="s">
        <v>683</v>
      </c>
      <c r="E330" s="13">
        <v>20</v>
      </c>
      <c r="F330" s="9" t="s">
        <v>33</v>
      </c>
      <c r="G330" s="9" t="s">
        <v>132</v>
      </c>
      <c r="H330" s="7">
        <f>IFERROR(ProgramasPDD3[[#This Row],[Avance  de la meta programada a 31 de diciembre 2024]]/ProgramasPDD3[[#This Row],[Programación de la meta PDD para 2024]],0)</f>
        <v>0</v>
      </c>
      <c r="I33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31" spans="1:9">
      <c r="A331" s="13" t="s">
        <v>19</v>
      </c>
      <c r="B331" s="54" t="s">
        <v>651</v>
      </c>
      <c r="C331" s="54" t="s">
        <v>666</v>
      </c>
      <c r="D331" s="54" t="s">
        <v>684</v>
      </c>
      <c r="E331" s="13">
        <v>119</v>
      </c>
      <c r="F331" s="9">
        <v>57</v>
      </c>
      <c r="G331" s="9">
        <v>57</v>
      </c>
      <c r="H331" s="7">
        <f>IFERROR(ProgramasPDD3[[#This Row],[Avance  de la meta programada a 31 de diciembre 2024]]/ProgramasPDD3[[#This Row],[Programación de la meta PDD para 2024]],0)</f>
        <v>1</v>
      </c>
      <c r="I33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8.4033613445378148E-3</v>
      </c>
    </row>
    <row r="332" spans="1:9">
      <c r="A332" s="13" t="s">
        <v>19</v>
      </c>
      <c r="B332" s="54" t="s">
        <v>651</v>
      </c>
      <c r="C332" s="54" t="s">
        <v>667</v>
      </c>
      <c r="D332" s="54" t="s">
        <v>685</v>
      </c>
      <c r="E332" s="13">
        <v>60</v>
      </c>
      <c r="F332" s="9" t="s">
        <v>33</v>
      </c>
      <c r="G332" s="9" t="s">
        <v>132</v>
      </c>
      <c r="H332" s="7">
        <f>IFERROR(ProgramasPDD3[[#This Row],[Avance  de la meta programada a 31 de diciembre 2024]]/ProgramasPDD3[[#This Row],[Programación de la meta PDD para 2024]],0)</f>
        <v>0</v>
      </c>
      <c r="I33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33" spans="1:9" ht="18">
      <c r="A333" s="13" t="s">
        <v>19</v>
      </c>
      <c r="B333" s="54" t="s">
        <v>652</v>
      </c>
      <c r="C333" s="54" t="s">
        <v>668</v>
      </c>
      <c r="D333" s="54" t="s">
        <v>103</v>
      </c>
      <c r="E333" s="13">
        <v>3</v>
      </c>
      <c r="F333" s="9" t="s">
        <v>33</v>
      </c>
      <c r="G333" s="9" t="s">
        <v>132</v>
      </c>
      <c r="H333" s="7">
        <f>IFERROR(ProgramasPDD3[[#This Row],[Avance  de la meta programada a 31 de diciembre 2024]]/ProgramasPDD3[[#This Row],[Programación de la meta PDD para 2024]],0)</f>
        <v>0</v>
      </c>
      <c r="I33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34" spans="1:9" ht="18">
      <c r="A334" s="13" t="s">
        <v>19</v>
      </c>
      <c r="B334" s="54" t="s">
        <v>652</v>
      </c>
      <c r="C334" s="54" t="s">
        <v>669</v>
      </c>
      <c r="D334" s="54" t="s">
        <v>686</v>
      </c>
      <c r="E334" s="19">
        <v>117002000000</v>
      </c>
      <c r="F334" s="19">
        <v>10000000000</v>
      </c>
      <c r="G334" s="19">
        <v>11281392541.1</v>
      </c>
      <c r="H334" s="7">
        <v>1</v>
      </c>
      <c r="I33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8.5468624467957806E-12</v>
      </c>
    </row>
    <row r="335" spans="1:9" ht="18">
      <c r="A335" s="13" t="s">
        <v>19</v>
      </c>
      <c r="B335" s="54" t="s">
        <v>652</v>
      </c>
      <c r="C335" s="54" t="s">
        <v>670</v>
      </c>
      <c r="D335" s="54" t="s">
        <v>577</v>
      </c>
      <c r="E335" s="13">
        <v>1</v>
      </c>
      <c r="F335" s="9" t="s">
        <v>674</v>
      </c>
      <c r="G335" s="9">
        <v>0.25</v>
      </c>
      <c r="H335" s="7">
        <f>IFERROR(ProgramasPDD3[[#This Row],[Avance  de la meta programada a 31 de diciembre 2024]]/ProgramasPDD3[[#This Row],[Programación de la meta PDD para 2024]],0)</f>
        <v>1</v>
      </c>
      <c r="I33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336" spans="1:9" ht="18">
      <c r="A336" s="13" t="s">
        <v>19</v>
      </c>
      <c r="B336" s="54" t="s">
        <v>652</v>
      </c>
      <c r="C336" s="54" t="s">
        <v>671</v>
      </c>
      <c r="D336" s="54" t="s">
        <v>687</v>
      </c>
      <c r="E336" s="13">
        <v>30</v>
      </c>
      <c r="F336" s="9" t="s">
        <v>33</v>
      </c>
      <c r="G336" s="9" t="s">
        <v>132</v>
      </c>
      <c r="H336" s="7">
        <f>IFERROR(ProgramasPDD3[[#This Row],[Avance  de la meta programada a 31 de diciembre 2024]]/ProgramasPDD3[[#This Row],[Programación de la meta PDD para 2024]],0)</f>
        <v>0</v>
      </c>
      <c r="I33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37" spans="1:9">
      <c r="A337" s="13" t="s">
        <v>22</v>
      </c>
      <c r="B337" s="54" t="s">
        <v>688</v>
      </c>
      <c r="C337" s="54" t="s">
        <v>691</v>
      </c>
      <c r="D337" s="54" t="s">
        <v>698</v>
      </c>
      <c r="E337" s="13">
        <v>7</v>
      </c>
      <c r="F337" s="13">
        <v>1</v>
      </c>
      <c r="G337" s="9">
        <v>0.8</v>
      </c>
      <c r="H337" s="7">
        <f>IFERROR(ProgramasPDD3[[#This Row],[Avance  de la meta programada a 31 de diciembre 2024]]/ProgramasPDD3[[#This Row],[Programación de la meta PDD para 2024]],0)</f>
        <v>0.8</v>
      </c>
      <c r="I33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0.1142857142857143</v>
      </c>
    </row>
    <row r="338" spans="1:9" ht="18">
      <c r="A338" s="13" t="s">
        <v>22</v>
      </c>
      <c r="B338" s="54" t="s">
        <v>689</v>
      </c>
      <c r="C338" s="54" t="s">
        <v>692</v>
      </c>
      <c r="D338" s="54" t="s">
        <v>699</v>
      </c>
      <c r="E338" s="13">
        <v>2</v>
      </c>
      <c r="F338" s="13">
        <v>0</v>
      </c>
      <c r="G338" s="9">
        <v>0</v>
      </c>
      <c r="H338" s="7">
        <f>IFERROR(ProgramasPDD3[[#This Row],[Avance  de la meta programada a 31 de diciembre 2024]]/ProgramasPDD3[[#This Row],[Programación de la meta PDD para 2024]],0)</f>
        <v>0</v>
      </c>
      <c r="I33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39" spans="1:9" ht="18">
      <c r="A339" s="13" t="s">
        <v>22</v>
      </c>
      <c r="B339" s="54" t="s">
        <v>689</v>
      </c>
      <c r="C339" s="54" t="s">
        <v>693</v>
      </c>
      <c r="D339" s="54" t="s">
        <v>700</v>
      </c>
      <c r="E339" s="13">
        <v>10</v>
      </c>
      <c r="F339" s="13">
        <v>0</v>
      </c>
      <c r="G339" s="9">
        <v>0</v>
      </c>
      <c r="H339" s="7">
        <f>IFERROR(ProgramasPDD3[[#This Row],[Avance  de la meta programada a 31 de diciembre 2024]]/ProgramasPDD3[[#This Row],[Programación de la meta PDD para 2024]],0)</f>
        <v>0</v>
      </c>
      <c r="I33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40" spans="1:9" ht="18">
      <c r="A340" s="13" t="s">
        <v>22</v>
      </c>
      <c r="B340" s="54" t="s">
        <v>689</v>
      </c>
      <c r="C340" s="54" t="s">
        <v>694</v>
      </c>
      <c r="D340" s="54" t="s">
        <v>701</v>
      </c>
      <c r="E340" s="13">
        <v>10000</v>
      </c>
      <c r="F340" s="13">
        <v>0</v>
      </c>
      <c r="G340" s="9">
        <v>0</v>
      </c>
      <c r="H340" s="7">
        <f>IFERROR(ProgramasPDD3[[#This Row],[Avance  de la meta programada a 31 de diciembre 2024]]/ProgramasPDD3[[#This Row],[Programación de la meta PDD para 2024]],0)</f>
        <v>0</v>
      </c>
      <c r="I34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41" spans="1:9" ht="18">
      <c r="A341" s="13" t="s">
        <v>22</v>
      </c>
      <c r="B341" s="54" t="s">
        <v>690</v>
      </c>
      <c r="C341" s="54" t="s">
        <v>695</v>
      </c>
      <c r="D341" s="54" t="s">
        <v>702</v>
      </c>
      <c r="E341" s="13">
        <v>10</v>
      </c>
      <c r="F341" s="13">
        <v>0.3</v>
      </c>
      <c r="G341" s="9">
        <v>0.3</v>
      </c>
      <c r="H341" s="7">
        <f>IFERROR(ProgramasPDD3[[#This Row],[Avance  de la meta programada a 31 de diciembre 2024]]/ProgramasPDD3[[#This Row],[Programación de la meta PDD para 2024]],0)</f>
        <v>1</v>
      </c>
      <c r="I34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0.1</v>
      </c>
    </row>
    <row r="342" spans="1:9" ht="18">
      <c r="A342" s="13" t="s">
        <v>22</v>
      </c>
      <c r="B342" s="54" t="s">
        <v>690</v>
      </c>
      <c r="C342" s="54" t="s">
        <v>696</v>
      </c>
      <c r="D342" s="54" t="s">
        <v>703</v>
      </c>
      <c r="E342" s="13" t="s">
        <v>704</v>
      </c>
      <c r="F342" s="13">
        <v>0</v>
      </c>
      <c r="G342" s="9">
        <v>0</v>
      </c>
      <c r="H342" s="7">
        <f>IFERROR(ProgramasPDD3[[#This Row],[Avance  de la meta programada a 31 de diciembre 2024]]/ProgramasPDD3[[#This Row],[Programación de la meta PDD para 2024]],0)</f>
        <v>0</v>
      </c>
      <c r="I34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43" spans="1:9" ht="18">
      <c r="A343" s="13" t="s">
        <v>22</v>
      </c>
      <c r="B343" s="54" t="s">
        <v>690</v>
      </c>
      <c r="C343" s="54" t="s">
        <v>697</v>
      </c>
      <c r="D343" s="54" t="s">
        <v>705</v>
      </c>
      <c r="E343" s="13" t="s">
        <v>706</v>
      </c>
      <c r="F343" s="13">
        <v>0</v>
      </c>
      <c r="G343" s="9">
        <v>0</v>
      </c>
      <c r="H343" s="7">
        <f>IFERROR(ProgramasPDD3[[#This Row],[Avance  de la meta programada a 31 de diciembre 2024]]/ProgramasPDD3[[#This Row],[Programación de la meta PDD para 2024]],0)</f>
        <v>0</v>
      </c>
      <c r="I34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44" spans="1:9" ht="18">
      <c r="A344" s="13" t="s">
        <v>16</v>
      </c>
      <c r="B344" s="54" t="s">
        <v>707</v>
      </c>
      <c r="C344" s="54" t="s">
        <v>717</v>
      </c>
      <c r="D344" s="54" t="s">
        <v>785</v>
      </c>
      <c r="E344" s="13">
        <v>4</v>
      </c>
      <c r="F344" s="13">
        <v>1</v>
      </c>
      <c r="G344" s="9">
        <v>1</v>
      </c>
      <c r="H344" s="7">
        <f>IFERROR(ProgramasPDD3[[#This Row],[Avance  de la meta programada a 31 de diciembre 2024]]/ProgramasPDD3[[#This Row],[Programación de la meta PDD para 2024]],0)</f>
        <v>1</v>
      </c>
      <c r="I34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345" spans="1:9">
      <c r="A345" s="13" t="s">
        <v>16</v>
      </c>
      <c r="B345" s="54" t="s">
        <v>707</v>
      </c>
      <c r="C345" s="54" t="s">
        <v>718</v>
      </c>
      <c r="D345" s="54" t="s">
        <v>785</v>
      </c>
      <c r="E345" s="13">
        <v>20</v>
      </c>
      <c r="F345" s="13">
        <v>5</v>
      </c>
      <c r="G345" s="9">
        <v>5</v>
      </c>
      <c r="H345" s="7">
        <f>IFERROR(ProgramasPDD3[[#This Row],[Avance  de la meta programada a 31 de diciembre 2024]]/ProgramasPDD3[[#This Row],[Programación de la meta PDD para 2024]],0)</f>
        <v>1</v>
      </c>
      <c r="I34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0.05</v>
      </c>
    </row>
    <row r="346" spans="1:9">
      <c r="A346" s="13" t="s">
        <v>16</v>
      </c>
      <c r="B346" s="54" t="s">
        <v>707</v>
      </c>
      <c r="C346" s="54" t="s">
        <v>719</v>
      </c>
      <c r="D346" s="54" t="s">
        <v>786</v>
      </c>
      <c r="E346" s="13">
        <v>1</v>
      </c>
      <c r="F346" s="13">
        <v>0</v>
      </c>
      <c r="G346" s="9"/>
      <c r="H346" s="7">
        <f>IFERROR(ProgramasPDD3[[#This Row],[Avance  de la meta programada a 31 de diciembre 2024]]/ProgramasPDD3[[#This Row],[Programación de la meta PDD para 2024]],0)</f>
        <v>0</v>
      </c>
      <c r="I34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47" spans="1:9">
      <c r="A347" s="13" t="s">
        <v>16</v>
      </c>
      <c r="B347" s="54" t="s">
        <v>708</v>
      </c>
      <c r="C347" s="54" t="s">
        <v>720</v>
      </c>
      <c r="D347" s="54" t="s">
        <v>787</v>
      </c>
      <c r="E347" s="13">
        <v>1</v>
      </c>
      <c r="F347" s="13">
        <v>0</v>
      </c>
      <c r="G347" s="9"/>
      <c r="H347" s="7">
        <f>IFERROR(ProgramasPDD3[[#This Row],[Avance  de la meta programada a 31 de diciembre 2024]]/ProgramasPDD3[[#This Row],[Programación de la meta PDD para 2024]],0)</f>
        <v>0</v>
      </c>
      <c r="I34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48" spans="1:9">
      <c r="A348" s="13" t="s">
        <v>16</v>
      </c>
      <c r="B348" s="54" t="s">
        <v>708</v>
      </c>
      <c r="C348" s="54" t="s">
        <v>721</v>
      </c>
      <c r="D348" s="54" t="s">
        <v>787</v>
      </c>
      <c r="E348" s="13">
        <v>1</v>
      </c>
      <c r="F348" s="13">
        <v>1</v>
      </c>
      <c r="G348" s="9">
        <v>1</v>
      </c>
      <c r="H348" s="7">
        <f>IFERROR(ProgramasPDD3[[#This Row],[Avance  de la meta programada a 31 de diciembre 2024]]/ProgramasPDD3[[#This Row],[Programación de la meta PDD para 2024]],0)</f>
        <v>1</v>
      </c>
      <c r="I34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349" spans="1:9">
      <c r="A349" s="13" t="s">
        <v>16</v>
      </c>
      <c r="B349" s="54" t="s">
        <v>708</v>
      </c>
      <c r="C349" s="54" t="s">
        <v>722</v>
      </c>
      <c r="D349" s="54" t="s">
        <v>785</v>
      </c>
      <c r="E349" s="13">
        <v>2</v>
      </c>
      <c r="F349" s="13">
        <v>2</v>
      </c>
      <c r="G349" s="9">
        <v>2</v>
      </c>
      <c r="H349" s="7">
        <f>IFERROR(ProgramasPDD3[[#This Row],[Avance  de la meta programada a 31 de diciembre 2024]]/ProgramasPDD3[[#This Row],[Programación de la meta PDD para 2024]],0)</f>
        <v>1</v>
      </c>
      <c r="I34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0.5</v>
      </c>
    </row>
    <row r="350" spans="1:9">
      <c r="A350" s="13" t="s">
        <v>16</v>
      </c>
      <c r="B350" s="54" t="s">
        <v>709</v>
      </c>
      <c r="C350" s="54" t="s">
        <v>723</v>
      </c>
      <c r="D350" s="54" t="s">
        <v>785</v>
      </c>
      <c r="E350" s="13">
        <v>4</v>
      </c>
      <c r="F350" s="13">
        <v>1</v>
      </c>
      <c r="G350" s="9">
        <v>1</v>
      </c>
      <c r="H350" s="7">
        <f>IFERROR(ProgramasPDD3[[#This Row],[Avance  de la meta programada a 31 de diciembre 2024]]/ProgramasPDD3[[#This Row],[Programación de la meta PDD para 2024]],0)</f>
        <v>1</v>
      </c>
      <c r="I35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351" spans="1:9">
      <c r="A351" s="13" t="s">
        <v>16</v>
      </c>
      <c r="B351" s="54" t="s">
        <v>709</v>
      </c>
      <c r="C351" s="54" t="s">
        <v>724</v>
      </c>
      <c r="D351" s="54" t="s">
        <v>785</v>
      </c>
      <c r="E351" s="13">
        <v>20</v>
      </c>
      <c r="F351" s="13">
        <v>3</v>
      </c>
      <c r="G351" s="9">
        <v>5</v>
      </c>
      <c r="H351" s="7">
        <v>1</v>
      </c>
      <c r="I35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0.05</v>
      </c>
    </row>
    <row r="352" spans="1:9">
      <c r="A352" s="13" t="s">
        <v>16</v>
      </c>
      <c r="B352" s="54" t="s">
        <v>709</v>
      </c>
      <c r="C352" s="54" t="s">
        <v>725</v>
      </c>
      <c r="D352" s="54" t="s">
        <v>785</v>
      </c>
      <c r="E352" s="13">
        <v>12</v>
      </c>
      <c r="F352" s="13">
        <v>1</v>
      </c>
      <c r="G352" s="9">
        <v>1</v>
      </c>
      <c r="H352" s="7">
        <f>IFERROR(ProgramasPDD3[[#This Row],[Avance  de la meta programada a 31 de diciembre 2024]]/ProgramasPDD3[[#This Row],[Programación de la meta PDD para 2024]],0)</f>
        <v>1</v>
      </c>
      <c r="I35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8.3333333333333329E-2</v>
      </c>
    </row>
    <row r="353" spans="1:9" ht="18">
      <c r="A353" s="13" t="s">
        <v>16</v>
      </c>
      <c r="B353" s="54" t="s">
        <v>710</v>
      </c>
      <c r="C353" s="54" t="s">
        <v>726</v>
      </c>
      <c r="D353" s="54" t="s">
        <v>785</v>
      </c>
      <c r="E353" s="13">
        <v>2</v>
      </c>
      <c r="F353" s="13">
        <v>1</v>
      </c>
      <c r="G353" s="9">
        <v>0</v>
      </c>
      <c r="H353" s="7">
        <f>IFERROR(ProgramasPDD3[[#This Row],[Avance  de la meta programada a 31 de diciembre 2024]]/ProgramasPDD3[[#This Row],[Programación de la meta PDD para 2024]],0)</f>
        <v>0</v>
      </c>
      <c r="I35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54" spans="1:9" ht="18">
      <c r="A354" s="13" t="s">
        <v>16</v>
      </c>
      <c r="B354" s="54" t="s">
        <v>710</v>
      </c>
      <c r="C354" s="54" t="s">
        <v>727</v>
      </c>
      <c r="D354" s="54" t="s">
        <v>785</v>
      </c>
      <c r="E354" s="13">
        <v>1</v>
      </c>
      <c r="F354" s="13">
        <v>0</v>
      </c>
      <c r="G354" s="9"/>
      <c r="H354" s="7">
        <f>IFERROR(ProgramasPDD3[[#This Row],[Avance  de la meta programada a 31 de diciembre 2024]]/ProgramasPDD3[[#This Row],[Programación de la meta PDD para 2024]],0)</f>
        <v>0</v>
      </c>
      <c r="I35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55" spans="1:9" ht="18">
      <c r="A355" s="13" t="s">
        <v>16</v>
      </c>
      <c r="B355" s="54" t="s">
        <v>710</v>
      </c>
      <c r="C355" s="54" t="s">
        <v>728</v>
      </c>
      <c r="D355" s="54" t="s">
        <v>785</v>
      </c>
      <c r="E355" s="13">
        <v>1200</v>
      </c>
      <c r="F355" s="13">
        <v>200</v>
      </c>
      <c r="G355" s="9">
        <v>0</v>
      </c>
      <c r="H355" s="7">
        <f>IFERROR(ProgramasPDD3[[#This Row],[Avance  de la meta programada a 31 de diciembre 2024]]/ProgramasPDD3[[#This Row],[Programación de la meta PDD para 2024]],0)</f>
        <v>0</v>
      </c>
      <c r="I35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56" spans="1:9" ht="18">
      <c r="A356" s="13" t="s">
        <v>16</v>
      </c>
      <c r="B356" s="54" t="s">
        <v>710</v>
      </c>
      <c r="C356" s="54" t="s">
        <v>729</v>
      </c>
      <c r="D356" s="54" t="s">
        <v>785</v>
      </c>
      <c r="E356" s="13">
        <v>2</v>
      </c>
      <c r="F356" s="13">
        <v>0</v>
      </c>
      <c r="G356" s="9"/>
      <c r="H356" s="7">
        <f>IFERROR(ProgramasPDD3[[#This Row],[Avance  de la meta programada a 31 de diciembre 2024]]/ProgramasPDD3[[#This Row],[Programación de la meta PDD para 2024]],0)</f>
        <v>0</v>
      </c>
      <c r="I35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57" spans="1:9" ht="18">
      <c r="A357" s="13" t="s">
        <v>16</v>
      </c>
      <c r="B357" s="54" t="s">
        <v>710</v>
      </c>
      <c r="C357" s="54" t="s">
        <v>730</v>
      </c>
      <c r="D357" s="54" t="s">
        <v>785</v>
      </c>
      <c r="E357" s="13">
        <v>2</v>
      </c>
      <c r="F357" s="13">
        <v>0</v>
      </c>
      <c r="G357" s="9"/>
      <c r="H357" s="7">
        <f>IFERROR(ProgramasPDD3[[#This Row],[Avance  de la meta programada a 31 de diciembre 2024]]/ProgramasPDD3[[#This Row],[Programación de la meta PDD para 2024]],0)</f>
        <v>0</v>
      </c>
      <c r="I35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58" spans="1:9" ht="18">
      <c r="A358" s="13" t="s">
        <v>16</v>
      </c>
      <c r="B358" s="54" t="s">
        <v>710</v>
      </c>
      <c r="C358" s="54" t="s">
        <v>731</v>
      </c>
      <c r="D358" s="54" t="s">
        <v>785</v>
      </c>
      <c r="E358" s="13">
        <v>5</v>
      </c>
      <c r="F358" s="13">
        <v>0</v>
      </c>
      <c r="G358" s="9"/>
      <c r="H358" s="7">
        <f>IFERROR(ProgramasPDD3[[#This Row],[Avance  de la meta programada a 31 de diciembre 2024]]/ProgramasPDD3[[#This Row],[Programación de la meta PDD para 2024]],0)</f>
        <v>0</v>
      </c>
      <c r="I35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59" spans="1:9" ht="18">
      <c r="A359" s="13" t="s">
        <v>16</v>
      </c>
      <c r="B359" s="54" t="s">
        <v>710</v>
      </c>
      <c r="C359" s="54" t="s">
        <v>732</v>
      </c>
      <c r="D359" s="54" t="s">
        <v>785</v>
      </c>
      <c r="E359" s="13">
        <v>132</v>
      </c>
      <c r="F359" s="13">
        <v>33</v>
      </c>
      <c r="G359" s="9">
        <v>33</v>
      </c>
      <c r="H359" s="7">
        <f>IFERROR(ProgramasPDD3[[#This Row],[Avance  de la meta programada a 31 de diciembre 2024]]/ProgramasPDD3[[#This Row],[Programación de la meta PDD para 2024]],0)</f>
        <v>1</v>
      </c>
      <c r="I35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7.575757575757576E-3</v>
      </c>
    </row>
    <row r="360" spans="1:9" ht="18">
      <c r="A360" s="13" t="s">
        <v>16</v>
      </c>
      <c r="B360" s="54" t="s">
        <v>711</v>
      </c>
      <c r="C360" s="54" t="s">
        <v>733</v>
      </c>
      <c r="D360" s="54" t="s">
        <v>785</v>
      </c>
      <c r="E360" s="13">
        <v>2500</v>
      </c>
      <c r="F360" s="13">
        <v>0</v>
      </c>
      <c r="G360" s="9"/>
      <c r="H360" s="7">
        <f>IFERROR(ProgramasPDD3[[#This Row],[Avance  de la meta programada a 31 de diciembre 2024]]/ProgramasPDD3[[#This Row],[Programación de la meta PDD para 2024]],0)</f>
        <v>0</v>
      </c>
      <c r="I36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61" spans="1:9">
      <c r="A361" s="13" t="s">
        <v>16</v>
      </c>
      <c r="B361" s="54" t="s">
        <v>711</v>
      </c>
      <c r="C361" s="54" t="s">
        <v>734</v>
      </c>
      <c r="D361" s="54" t="s">
        <v>785</v>
      </c>
      <c r="E361" s="13">
        <v>4</v>
      </c>
      <c r="F361" s="13">
        <v>0</v>
      </c>
      <c r="G361" s="9"/>
      <c r="H361" s="7">
        <f>IFERROR(ProgramasPDD3[[#This Row],[Avance  de la meta programada a 31 de diciembre 2024]]/ProgramasPDD3[[#This Row],[Programación de la meta PDD para 2024]],0)</f>
        <v>0</v>
      </c>
      <c r="I36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62" spans="1:9" ht="18">
      <c r="A362" s="13" t="s">
        <v>16</v>
      </c>
      <c r="B362" s="54" t="s">
        <v>711</v>
      </c>
      <c r="C362" s="54" t="s">
        <v>735</v>
      </c>
      <c r="D362" s="54" t="s">
        <v>785</v>
      </c>
      <c r="E362" s="13">
        <v>2500</v>
      </c>
      <c r="F362" s="13">
        <v>625</v>
      </c>
      <c r="G362" s="9">
        <v>685</v>
      </c>
      <c r="H362" s="7">
        <v>1</v>
      </c>
      <c r="I36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4.0000000000000002E-4</v>
      </c>
    </row>
    <row r="363" spans="1:9" ht="18">
      <c r="A363" s="13" t="s">
        <v>16</v>
      </c>
      <c r="B363" s="54" t="s">
        <v>711</v>
      </c>
      <c r="C363" s="54" t="s">
        <v>736</v>
      </c>
      <c r="D363" s="54" t="s">
        <v>785</v>
      </c>
      <c r="E363" s="13">
        <v>4</v>
      </c>
      <c r="F363" s="13">
        <v>1</v>
      </c>
      <c r="G363" s="9">
        <v>1</v>
      </c>
      <c r="H363" s="7">
        <f>IFERROR(ProgramasPDD3[[#This Row],[Avance  de la meta programada a 31 de diciembre 2024]]/ProgramasPDD3[[#This Row],[Programación de la meta PDD para 2024]],0)</f>
        <v>1</v>
      </c>
      <c r="I36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364" spans="1:9" ht="18">
      <c r="A364" s="13" t="s">
        <v>16</v>
      </c>
      <c r="B364" s="54" t="s">
        <v>712</v>
      </c>
      <c r="C364" s="54" t="s">
        <v>737</v>
      </c>
      <c r="D364" s="54" t="s">
        <v>785</v>
      </c>
      <c r="E364" s="13">
        <v>1000</v>
      </c>
      <c r="F364" s="13">
        <v>0</v>
      </c>
      <c r="G364" s="9"/>
      <c r="H364" s="7">
        <f>IFERROR(ProgramasPDD3[[#This Row],[Avance  de la meta programada a 31 de diciembre 2024]]/ProgramasPDD3[[#This Row],[Programación de la meta PDD para 2024]],0)</f>
        <v>0</v>
      </c>
      <c r="I36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65" spans="1:9" ht="18">
      <c r="A365" s="13" t="s">
        <v>16</v>
      </c>
      <c r="B365" s="54" t="s">
        <v>712</v>
      </c>
      <c r="C365" s="54" t="s">
        <v>738</v>
      </c>
      <c r="D365" s="54" t="s">
        <v>785</v>
      </c>
      <c r="E365" s="13">
        <v>1000</v>
      </c>
      <c r="F365" s="13">
        <v>250</v>
      </c>
      <c r="G365" s="9">
        <v>71</v>
      </c>
      <c r="H365" s="7">
        <f>IFERROR(ProgramasPDD3[[#This Row],[Avance  de la meta programada a 31 de diciembre 2024]]/ProgramasPDD3[[#This Row],[Programación de la meta PDD para 2024]],0)</f>
        <v>0.28399999999999997</v>
      </c>
      <c r="I36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2.8399999999999996E-4</v>
      </c>
    </row>
    <row r="366" spans="1:9" ht="27">
      <c r="A366" s="13" t="s">
        <v>16</v>
      </c>
      <c r="B366" s="54" t="s">
        <v>712</v>
      </c>
      <c r="C366" s="54" t="s">
        <v>739</v>
      </c>
      <c r="D366" s="54" t="s">
        <v>785</v>
      </c>
      <c r="E366" s="13">
        <v>4</v>
      </c>
      <c r="F366" s="13">
        <v>1</v>
      </c>
      <c r="G366" s="9">
        <v>1</v>
      </c>
      <c r="H366" s="7">
        <f>IFERROR(ProgramasPDD3[[#This Row],[Avance  de la meta programada a 31 de diciembre 2024]]/ProgramasPDD3[[#This Row],[Programación de la meta PDD para 2024]],0)</f>
        <v>1</v>
      </c>
      <c r="I36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367" spans="1:9" ht="27">
      <c r="A367" s="13" t="s">
        <v>16</v>
      </c>
      <c r="B367" s="54" t="s">
        <v>712</v>
      </c>
      <c r="C367" s="54" t="s">
        <v>740</v>
      </c>
      <c r="D367" s="54" t="s">
        <v>785</v>
      </c>
      <c r="E367" s="13">
        <v>4</v>
      </c>
      <c r="F367" s="13">
        <v>1</v>
      </c>
      <c r="G367" s="9">
        <v>1</v>
      </c>
      <c r="H367" s="7">
        <f>IFERROR(ProgramasPDD3[[#This Row],[Avance  de la meta programada a 31 de diciembre 2024]]/ProgramasPDD3[[#This Row],[Programación de la meta PDD para 2024]],0)</f>
        <v>1</v>
      </c>
      <c r="I36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368" spans="1:9" ht="18">
      <c r="A368" s="13" t="s">
        <v>16</v>
      </c>
      <c r="B368" s="54" t="s">
        <v>712</v>
      </c>
      <c r="C368" s="54" t="s">
        <v>741</v>
      </c>
      <c r="D368" s="54" t="s">
        <v>785</v>
      </c>
      <c r="E368" s="13">
        <v>88</v>
      </c>
      <c r="F368" s="13">
        <v>22</v>
      </c>
      <c r="G368" s="9">
        <v>22</v>
      </c>
      <c r="H368" s="7">
        <f>IFERROR(ProgramasPDD3[[#This Row],[Avance  de la meta programada a 31 de diciembre 2024]]/ProgramasPDD3[[#This Row],[Programación de la meta PDD para 2024]],0)</f>
        <v>1</v>
      </c>
      <c r="I36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1.1363636363636364E-2</v>
      </c>
    </row>
    <row r="369" spans="1:9" ht="18">
      <c r="A369" s="13" t="s">
        <v>16</v>
      </c>
      <c r="B369" s="54" t="s">
        <v>712</v>
      </c>
      <c r="C369" s="54" t="s">
        <v>742</v>
      </c>
      <c r="D369" s="54" t="s">
        <v>785</v>
      </c>
      <c r="E369" s="13">
        <v>1</v>
      </c>
      <c r="F369" s="13">
        <v>0</v>
      </c>
      <c r="G369" s="9"/>
      <c r="H369" s="7">
        <f>IFERROR(ProgramasPDD3[[#This Row],[Avance  de la meta programada a 31 de diciembre 2024]]/ProgramasPDD3[[#This Row],[Programación de la meta PDD para 2024]],0)</f>
        <v>0</v>
      </c>
      <c r="I36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70" spans="1:9" ht="18">
      <c r="A370" s="13" t="s">
        <v>16</v>
      </c>
      <c r="B370" s="54" t="s">
        <v>712</v>
      </c>
      <c r="C370" s="54" t="s">
        <v>743</v>
      </c>
      <c r="D370" s="54" t="s">
        <v>785</v>
      </c>
      <c r="E370" s="13">
        <v>1</v>
      </c>
      <c r="F370" s="13">
        <v>0</v>
      </c>
      <c r="G370" s="9"/>
      <c r="H370" s="7">
        <f>IFERROR(ProgramasPDD3[[#This Row],[Avance  de la meta programada a 31 de diciembre 2024]]/ProgramasPDD3[[#This Row],[Programación de la meta PDD para 2024]],0)</f>
        <v>0</v>
      </c>
      <c r="I37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71" spans="1:9" ht="18">
      <c r="A371" s="13" t="s">
        <v>16</v>
      </c>
      <c r="B371" s="54" t="s">
        <v>712</v>
      </c>
      <c r="C371" s="54" t="s">
        <v>744</v>
      </c>
      <c r="D371" s="54" t="s">
        <v>785</v>
      </c>
      <c r="E371" s="13">
        <v>4</v>
      </c>
      <c r="F371" s="13">
        <v>0</v>
      </c>
      <c r="G371" s="9"/>
      <c r="H371" s="7">
        <f>IFERROR(ProgramasPDD3[[#This Row],[Avance  de la meta programada a 31 de diciembre 2024]]/ProgramasPDD3[[#This Row],[Programación de la meta PDD para 2024]],0)</f>
        <v>0</v>
      </c>
      <c r="I37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72" spans="1:9" ht="27">
      <c r="A372" s="13" t="s">
        <v>16</v>
      </c>
      <c r="B372" s="54" t="s">
        <v>712</v>
      </c>
      <c r="C372" s="54" t="s">
        <v>745</v>
      </c>
      <c r="D372" s="54" t="s">
        <v>785</v>
      </c>
      <c r="E372" s="13">
        <v>4</v>
      </c>
      <c r="F372" s="13">
        <v>1</v>
      </c>
      <c r="G372" s="9">
        <v>1</v>
      </c>
      <c r="H372" s="7">
        <f>IFERROR(ProgramasPDD3[[#This Row],[Avance  de la meta programada a 31 de diciembre 2024]]/ProgramasPDD3[[#This Row],[Programación de la meta PDD para 2024]],0)</f>
        <v>1</v>
      </c>
      <c r="I37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373" spans="1:9" ht="18">
      <c r="A373" s="13" t="s">
        <v>16</v>
      </c>
      <c r="B373" s="54" t="s">
        <v>712</v>
      </c>
      <c r="C373" s="54" t="s">
        <v>746</v>
      </c>
      <c r="D373" s="54" t="s">
        <v>785</v>
      </c>
      <c r="E373" s="13">
        <v>4</v>
      </c>
      <c r="F373" s="13">
        <v>1</v>
      </c>
      <c r="G373" s="9">
        <v>1</v>
      </c>
      <c r="H373" s="7">
        <f>IFERROR(ProgramasPDD3[[#This Row],[Avance  de la meta programada a 31 de diciembre 2024]]/ProgramasPDD3[[#This Row],[Programación de la meta PDD para 2024]],0)</f>
        <v>1</v>
      </c>
      <c r="I37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374" spans="1:9" ht="18">
      <c r="A374" s="13" t="s">
        <v>16</v>
      </c>
      <c r="B374" s="54" t="s">
        <v>712</v>
      </c>
      <c r="C374" s="54" t="s">
        <v>747</v>
      </c>
      <c r="D374" s="54" t="s">
        <v>785</v>
      </c>
      <c r="E374" s="13">
        <v>4</v>
      </c>
      <c r="F374" s="13">
        <v>1</v>
      </c>
      <c r="G374" s="9">
        <v>1</v>
      </c>
      <c r="H374" s="7">
        <f>IFERROR(ProgramasPDD3[[#This Row],[Avance  de la meta programada a 31 de diciembre 2024]]/ProgramasPDD3[[#This Row],[Programación de la meta PDD para 2024]],0)</f>
        <v>1</v>
      </c>
      <c r="I37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375" spans="1:9" ht="18">
      <c r="A375" s="13" t="s">
        <v>16</v>
      </c>
      <c r="B375" s="54" t="s">
        <v>712</v>
      </c>
      <c r="C375" s="54" t="s">
        <v>748</v>
      </c>
      <c r="D375" s="54" t="s">
        <v>785</v>
      </c>
      <c r="E375" s="13">
        <v>4</v>
      </c>
      <c r="F375" s="13">
        <v>1</v>
      </c>
      <c r="G375" s="9">
        <v>1</v>
      </c>
      <c r="H375" s="7">
        <f>IFERROR(ProgramasPDD3[[#This Row],[Avance  de la meta programada a 31 de diciembre 2024]]/ProgramasPDD3[[#This Row],[Programación de la meta PDD para 2024]],0)</f>
        <v>1</v>
      </c>
      <c r="I37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376" spans="1:9" ht="18">
      <c r="A376" s="13" t="s">
        <v>16</v>
      </c>
      <c r="B376" s="54" t="s">
        <v>712</v>
      </c>
      <c r="C376" s="54" t="s">
        <v>749</v>
      </c>
      <c r="D376" s="54" t="s">
        <v>785</v>
      </c>
      <c r="E376" s="13">
        <v>1</v>
      </c>
      <c r="F376" s="13">
        <v>1</v>
      </c>
      <c r="G376" s="9">
        <v>1</v>
      </c>
      <c r="H376" s="7">
        <f>IFERROR(ProgramasPDD3[[#This Row],[Avance  de la meta programada a 31 de diciembre 2024]]/ProgramasPDD3[[#This Row],[Programación de la meta PDD para 2024]],0)</f>
        <v>1</v>
      </c>
      <c r="I37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377" spans="1:9" ht="18">
      <c r="A377" s="13" t="s">
        <v>16</v>
      </c>
      <c r="B377" s="54" t="s">
        <v>712</v>
      </c>
      <c r="C377" s="54" t="s">
        <v>750</v>
      </c>
      <c r="D377" s="54" t="s">
        <v>785</v>
      </c>
      <c r="E377" s="13">
        <v>8</v>
      </c>
      <c r="F377" s="13">
        <v>2</v>
      </c>
      <c r="G377" s="9">
        <v>2</v>
      </c>
      <c r="H377" s="7">
        <f>IFERROR(ProgramasPDD3[[#This Row],[Avance  de la meta programada a 31 de diciembre 2024]]/ProgramasPDD3[[#This Row],[Programación de la meta PDD para 2024]],0)</f>
        <v>1</v>
      </c>
      <c r="I37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0.125</v>
      </c>
    </row>
    <row r="378" spans="1:9" ht="18">
      <c r="A378" s="13" t="s">
        <v>16</v>
      </c>
      <c r="B378" s="54" t="s">
        <v>712</v>
      </c>
      <c r="C378" s="54" t="s">
        <v>751</v>
      </c>
      <c r="D378" s="54" t="s">
        <v>785</v>
      </c>
      <c r="E378" s="13">
        <v>4</v>
      </c>
      <c r="F378" s="13">
        <v>0</v>
      </c>
      <c r="G378" s="9"/>
      <c r="H378" s="7">
        <f>IFERROR(ProgramasPDD3[[#This Row],[Avance  de la meta programada a 31 de diciembre 2024]]/ProgramasPDD3[[#This Row],[Programación de la meta PDD para 2024]],0)</f>
        <v>0</v>
      </c>
      <c r="I37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79" spans="1:9" ht="18">
      <c r="A379" s="13" t="s">
        <v>16</v>
      </c>
      <c r="B379" s="54" t="s">
        <v>712</v>
      </c>
      <c r="C379" s="54" t="s">
        <v>752</v>
      </c>
      <c r="D379" s="54" t="s">
        <v>785</v>
      </c>
      <c r="E379" s="13">
        <v>8</v>
      </c>
      <c r="F379" s="13">
        <v>2</v>
      </c>
      <c r="G379" s="9">
        <v>2</v>
      </c>
      <c r="H379" s="7">
        <f>IFERROR(ProgramasPDD3[[#This Row],[Avance  de la meta programada a 31 de diciembre 2024]]/ProgramasPDD3[[#This Row],[Programación de la meta PDD para 2024]],0)</f>
        <v>1</v>
      </c>
      <c r="I37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0.125</v>
      </c>
    </row>
    <row r="380" spans="1:9" ht="18">
      <c r="A380" s="13" t="s">
        <v>16</v>
      </c>
      <c r="B380" s="54" t="s">
        <v>712</v>
      </c>
      <c r="C380" s="54" t="s">
        <v>753</v>
      </c>
      <c r="D380" s="54" t="s">
        <v>785</v>
      </c>
      <c r="E380" s="13">
        <v>2</v>
      </c>
      <c r="F380" s="13">
        <v>0</v>
      </c>
      <c r="G380" s="9"/>
      <c r="H380" s="7">
        <f>IFERROR(ProgramasPDD3[[#This Row],[Avance  de la meta programada a 31 de diciembre 2024]]/ProgramasPDD3[[#This Row],[Programación de la meta PDD para 2024]],0)</f>
        <v>0</v>
      </c>
      <c r="I38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81" spans="1:9" ht="18">
      <c r="A381" s="13" t="s">
        <v>16</v>
      </c>
      <c r="B381" s="54" t="s">
        <v>712</v>
      </c>
      <c r="C381" s="54" t="s">
        <v>754</v>
      </c>
      <c r="D381" s="54" t="s">
        <v>785</v>
      </c>
      <c r="E381" s="13">
        <v>1</v>
      </c>
      <c r="F381" s="13">
        <v>0</v>
      </c>
      <c r="G381" s="9"/>
      <c r="H381" s="7">
        <f>IFERROR(ProgramasPDD3[[#This Row],[Avance  de la meta programada a 31 de diciembre 2024]]/ProgramasPDD3[[#This Row],[Programación de la meta PDD para 2024]],0)</f>
        <v>0</v>
      </c>
      <c r="I38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82" spans="1:9" ht="18">
      <c r="A382" s="13" t="s">
        <v>16</v>
      </c>
      <c r="B382" s="54" t="s">
        <v>712</v>
      </c>
      <c r="C382" s="54" t="s">
        <v>755</v>
      </c>
      <c r="D382" s="54" t="s">
        <v>785</v>
      </c>
      <c r="E382" s="13">
        <v>1</v>
      </c>
      <c r="F382" s="13">
        <v>0</v>
      </c>
      <c r="G382" s="9"/>
      <c r="H382" s="7">
        <f>IFERROR(ProgramasPDD3[[#This Row],[Avance  de la meta programada a 31 de diciembre 2024]]/ProgramasPDD3[[#This Row],[Programación de la meta PDD para 2024]],0)</f>
        <v>0</v>
      </c>
      <c r="I38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83" spans="1:9">
      <c r="A383" s="13" t="s">
        <v>16</v>
      </c>
      <c r="B383" s="54" t="s">
        <v>713</v>
      </c>
      <c r="C383" s="54" t="s">
        <v>756</v>
      </c>
      <c r="D383" s="54" t="s">
        <v>785</v>
      </c>
      <c r="E383" s="13">
        <v>8</v>
      </c>
      <c r="F383" s="13">
        <v>0</v>
      </c>
      <c r="G383" s="9"/>
      <c r="H383" s="7">
        <f>IFERROR(ProgramasPDD3[[#This Row],[Avance  de la meta programada a 31 de diciembre 2024]]/ProgramasPDD3[[#This Row],[Programación de la meta PDD para 2024]],0)</f>
        <v>0</v>
      </c>
      <c r="I38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84" spans="1:9">
      <c r="A384" s="13" t="s">
        <v>16</v>
      </c>
      <c r="B384" s="54" t="s">
        <v>713</v>
      </c>
      <c r="C384" s="54" t="s">
        <v>757</v>
      </c>
      <c r="D384" s="54" t="s">
        <v>785</v>
      </c>
      <c r="E384" s="13">
        <v>4</v>
      </c>
      <c r="F384" s="13">
        <v>1</v>
      </c>
      <c r="G384" s="9">
        <v>1</v>
      </c>
      <c r="H384" s="7">
        <f>IFERROR(ProgramasPDD3[[#This Row],[Avance  de la meta programada a 31 de diciembre 2024]]/ProgramasPDD3[[#This Row],[Programación de la meta PDD para 2024]],0)</f>
        <v>1</v>
      </c>
      <c r="I38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385" spans="1:9">
      <c r="A385" s="13" t="s">
        <v>16</v>
      </c>
      <c r="B385" s="54" t="s">
        <v>713</v>
      </c>
      <c r="C385" s="54" t="s">
        <v>758</v>
      </c>
      <c r="D385" s="54" t="s">
        <v>785</v>
      </c>
      <c r="E385" s="13">
        <v>9</v>
      </c>
      <c r="F385" s="13">
        <v>0</v>
      </c>
      <c r="G385" s="9"/>
      <c r="H385" s="7">
        <f>IFERROR(ProgramasPDD3[[#This Row],[Avance  de la meta programada a 31 de diciembre 2024]]/ProgramasPDD3[[#This Row],[Programación de la meta PDD para 2024]],0)</f>
        <v>0</v>
      </c>
      <c r="I38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86" spans="1:9" ht="18">
      <c r="A386" s="13" t="s">
        <v>16</v>
      </c>
      <c r="B386" s="54" t="s">
        <v>713</v>
      </c>
      <c r="C386" s="54" t="s">
        <v>759</v>
      </c>
      <c r="D386" s="54" t="s">
        <v>785</v>
      </c>
      <c r="E386" s="13">
        <v>1</v>
      </c>
      <c r="F386" s="13">
        <v>0</v>
      </c>
      <c r="G386" s="9"/>
      <c r="H386" s="7">
        <f>IFERROR(ProgramasPDD3[[#This Row],[Avance  de la meta programada a 31 de diciembre 2024]]/ProgramasPDD3[[#This Row],[Programación de la meta PDD para 2024]],0)</f>
        <v>0</v>
      </c>
      <c r="I38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87" spans="1:9">
      <c r="A387" s="13" t="s">
        <v>16</v>
      </c>
      <c r="B387" s="54" t="s">
        <v>713</v>
      </c>
      <c r="C387" s="54" t="s">
        <v>760</v>
      </c>
      <c r="D387" s="54" t="s">
        <v>785</v>
      </c>
      <c r="E387" s="13">
        <v>4</v>
      </c>
      <c r="F387" s="13">
        <v>1</v>
      </c>
      <c r="G387" s="9">
        <v>1</v>
      </c>
      <c r="H387" s="7">
        <f>IFERROR(ProgramasPDD3[[#This Row],[Avance  de la meta programada a 31 de diciembre 2024]]/ProgramasPDD3[[#This Row],[Programación de la meta PDD para 2024]],0)</f>
        <v>1</v>
      </c>
      <c r="I38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388" spans="1:9">
      <c r="A388" s="13" t="s">
        <v>16</v>
      </c>
      <c r="B388" s="54" t="s">
        <v>713</v>
      </c>
      <c r="C388" s="54" t="s">
        <v>761</v>
      </c>
      <c r="D388" s="54" t="s">
        <v>785</v>
      </c>
      <c r="E388" s="13">
        <v>4</v>
      </c>
      <c r="F388" s="13">
        <v>1</v>
      </c>
      <c r="G388" s="9">
        <v>1</v>
      </c>
      <c r="H388" s="7">
        <f>IFERROR(ProgramasPDD3[[#This Row],[Avance  de la meta programada a 31 de diciembre 2024]]/ProgramasPDD3[[#This Row],[Programación de la meta PDD para 2024]],0)</f>
        <v>1</v>
      </c>
      <c r="I38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389" spans="1:9">
      <c r="A389" s="13" t="s">
        <v>16</v>
      </c>
      <c r="B389" s="54" t="s">
        <v>713</v>
      </c>
      <c r="C389" s="54" t="s">
        <v>762</v>
      </c>
      <c r="D389" s="54" t="s">
        <v>785</v>
      </c>
      <c r="E389" s="13">
        <v>4</v>
      </c>
      <c r="F389" s="13">
        <v>1</v>
      </c>
      <c r="G389" s="9">
        <v>1</v>
      </c>
      <c r="H389" s="7">
        <f>IFERROR(ProgramasPDD3[[#This Row],[Avance  de la meta programada a 31 de diciembre 2024]]/ProgramasPDD3[[#This Row],[Programación de la meta PDD para 2024]],0)</f>
        <v>1</v>
      </c>
      <c r="I38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390" spans="1:9" ht="18">
      <c r="A390" s="13" t="s">
        <v>16</v>
      </c>
      <c r="B390" s="54" t="s">
        <v>713</v>
      </c>
      <c r="C390" s="54" t="s">
        <v>763</v>
      </c>
      <c r="D390" s="54" t="s">
        <v>785</v>
      </c>
      <c r="E390" s="13">
        <v>86</v>
      </c>
      <c r="F390" s="13">
        <v>0</v>
      </c>
      <c r="G390" s="9"/>
      <c r="H390" s="7">
        <f>IFERROR(ProgramasPDD3[[#This Row],[Avance  de la meta programada a 31 de diciembre 2024]]/ProgramasPDD3[[#This Row],[Programación de la meta PDD para 2024]],0)</f>
        <v>0</v>
      </c>
      <c r="I39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91" spans="1:9">
      <c r="A391" s="13" t="s">
        <v>16</v>
      </c>
      <c r="B391" s="54" t="s">
        <v>713</v>
      </c>
      <c r="C391" s="54" t="s">
        <v>764</v>
      </c>
      <c r="D391" s="54" t="s">
        <v>785</v>
      </c>
      <c r="E391" s="13">
        <v>4</v>
      </c>
      <c r="F391" s="13">
        <v>1</v>
      </c>
      <c r="G391" s="9">
        <v>1</v>
      </c>
      <c r="H391" s="7">
        <f>IFERROR(ProgramasPDD3[[#This Row],[Avance  de la meta programada a 31 de diciembre 2024]]/ProgramasPDD3[[#This Row],[Programación de la meta PDD para 2024]],0)</f>
        <v>1</v>
      </c>
      <c r="I39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392" spans="1:9" ht="18">
      <c r="A392" s="13" t="s">
        <v>16</v>
      </c>
      <c r="B392" s="54" t="s">
        <v>714</v>
      </c>
      <c r="C392" s="54" t="s">
        <v>765</v>
      </c>
      <c r="D392" s="54" t="s">
        <v>785</v>
      </c>
      <c r="E392" s="13">
        <v>1</v>
      </c>
      <c r="F392" s="13">
        <v>0</v>
      </c>
      <c r="G392" s="9"/>
      <c r="H392" s="7">
        <f>IFERROR(ProgramasPDD3[[#This Row],[Avance  de la meta programada a 31 de diciembre 2024]]/ProgramasPDD3[[#This Row],[Programación de la meta PDD para 2024]],0)</f>
        <v>0</v>
      </c>
      <c r="I39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93" spans="1:9" ht="18">
      <c r="A393" s="13" t="s">
        <v>16</v>
      </c>
      <c r="B393" s="54" t="s">
        <v>714</v>
      </c>
      <c r="C393" s="54" t="s">
        <v>766</v>
      </c>
      <c r="D393" s="54" t="s">
        <v>785</v>
      </c>
      <c r="E393" s="13">
        <v>600</v>
      </c>
      <c r="F393" s="13">
        <v>150</v>
      </c>
      <c r="G393" s="9">
        <v>150</v>
      </c>
      <c r="H393" s="7">
        <f>IFERROR(ProgramasPDD3[[#This Row],[Avance  de la meta programada a 31 de diciembre 2024]]/ProgramasPDD3[[#This Row],[Programación de la meta PDD para 2024]],0)</f>
        <v>1</v>
      </c>
      <c r="I39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1.6666666666666668E-3</v>
      </c>
    </row>
    <row r="394" spans="1:9" ht="18">
      <c r="A394" s="13" t="s">
        <v>16</v>
      </c>
      <c r="B394" s="54" t="s">
        <v>714</v>
      </c>
      <c r="C394" s="54" t="s">
        <v>767</v>
      </c>
      <c r="D394" s="54" t="s">
        <v>785</v>
      </c>
      <c r="E394" s="13">
        <v>4</v>
      </c>
      <c r="F394" s="13">
        <v>1</v>
      </c>
      <c r="G394" s="9">
        <v>1</v>
      </c>
      <c r="H394" s="7">
        <f>IFERROR(ProgramasPDD3[[#This Row],[Avance  de la meta programada a 31 de diciembre 2024]]/ProgramasPDD3[[#This Row],[Programación de la meta PDD para 2024]],0)</f>
        <v>1</v>
      </c>
      <c r="I39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395" spans="1:9">
      <c r="A395" s="13" t="s">
        <v>16</v>
      </c>
      <c r="B395" s="54" t="s">
        <v>395</v>
      </c>
      <c r="C395" s="54" t="s">
        <v>768</v>
      </c>
      <c r="D395" s="54" t="s">
        <v>785</v>
      </c>
      <c r="E395" s="13">
        <v>1</v>
      </c>
      <c r="F395" s="13">
        <v>0</v>
      </c>
      <c r="G395" s="9"/>
      <c r="H395" s="7">
        <f>IFERROR(ProgramasPDD3[[#This Row],[Avance  de la meta programada a 31 de diciembre 2024]]/ProgramasPDD3[[#This Row],[Programación de la meta PDD para 2024]],0)</f>
        <v>0</v>
      </c>
      <c r="I39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96" spans="1:9">
      <c r="A396" s="13" t="s">
        <v>16</v>
      </c>
      <c r="B396" s="54" t="s">
        <v>395</v>
      </c>
      <c r="C396" s="54" t="s">
        <v>769</v>
      </c>
      <c r="D396" s="54" t="s">
        <v>785</v>
      </c>
      <c r="E396" s="13">
        <v>8</v>
      </c>
      <c r="F396" s="13">
        <v>2</v>
      </c>
      <c r="G396" s="9">
        <v>4</v>
      </c>
      <c r="H396" s="7">
        <v>1</v>
      </c>
      <c r="I39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0.125</v>
      </c>
    </row>
    <row r="397" spans="1:9" ht="18">
      <c r="A397" s="13" t="s">
        <v>16</v>
      </c>
      <c r="B397" s="54" t="s">
        <v>715</v>
      </c>
      <c r="C397" s="54" t="s">
        <v>770</v>
      </c>
      <c r="D397" s="54" t="s">
        <v>785</v>
      </c>
      <c r="E397" s="13">
        <v>60</v>
      </c>
      <c r="F397" s="13">
        <v>0</v>
      </c>
      <c r="G397" s="9"/>
      <c r="H397" s="7">
        <f>IFERROR(ProgramasPDD3[[#This Row],[Avance  de la meta programada a 31 de diciembre 2024]]/ProgramasPDD3[[#This Row],[Programación de la meta PDD para 2024]],0)</f>
        <v>0</v>
      </c>
      <c r="I39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398" spans="1:9" ht="18">
      <c r="A398" s="13" t="s">
        <v>16</v>
      </c>
      <c r="B398" s="54" t="s">
        <v>715</v>
      </c>
      <c r="C398" s="54" t="s">
        <v>771</v>
      </c>
      <c r="D398" s="54" t="s">
        <v>785</v>
      </c>
      <c r="E398" s="13">
        <v>500</v>
      </c>
      <c r="F398" s="13">
        <v>50</v>
      </c>
      <c r="G398" s="9">
        <v>50</v>
      </c>
      <c r="H398" s="7">
        <f>IFERROR(ProgramasPDD3[[#This Row],[Avance  de la meta programada a 31 de diciembre 2024]]/ProgramasPDD3[[#This Row],[Programación de la meta PDD para 2024]],0)</f>
        <v>1</v>
      </c>
      <c r="I39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2E-3</v>
      </c>
    </row>
    <row r="399" spans="1:9" ht="18">
      <c r="A399" s="13" t="s">
        <v>16</v>
      </c>
      <c r="B399" s="54" t="s">
        <v>715</v>
      </c>
      <c r="C399" s="54" t="s">
        <v>772</v>
      </c>
      <c r="D399" s="54" t="s">
        <v>785</v>
      </c>
      <c r="E399" s="13">
        <v>1</v>
      </c>
      <c r="F399" s="13">
        <v>0.25</v>
      </c>
      <c r="G399" s="9">
        <v>0.25</v>
      </c>
      <c r="H399" s="7">
        <f>IFERROR(ProgramasPDD3[[#This Row],[Avance  de la meta programada a 31 de diciembre 2024]]/ProgramasPDD3[[#This Row],[Programación de la meta PDD para 2024]],0)</f>
        <v>1</v>
      </c>
      <c r="I39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400" spans="1:9" ht="18">
      <c r="A400" s="13" t="s">
        <v>16</v>
      </c>
      <c r="B400" s="54" t="s">
        <v>715</v>
      </c>
      <c r="C400" s="54" t="s">
        <v>773</v>
      </c>
      <c r="D400" s="54" t="s">
        <v>785</v>
      </c>
      <c r="E400" s="13">
        <v>1</v>
      </c>
      <c r="F400" s="13">
        <v>0</v>
      </c>
      <c r="G400" s="9"/>
      <c r="H400" s="7">
        <f>IFERROR(ProgramasPDD3[[#This Row],[Avance  de la meta programada a 31 de diciembre 2024]]/ProgramasPDD3[[#This Row],[Programación de la meta PDD para 2024]],0)</f>
        <v>0</v>
      </c>
      <c r="I40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01" spans="1:9" ht="18">
      <c r="A401" s="13" t="s">
        <v>16</v>
      </c>
      <c r="B401" s="54" t="s">
        <v>715</v>
      </c>
      <c r="C401" s="54" t="s">
        <v>774</v>
      </c>
      <c r="D401" s="54" t="s">
        <v>785</v>
      </c>
      <c r="E401" s="13">
        <v>1</v>
      </c>
      <c r="F401" s="13">
        <v>0</v>
      </c>
      <c r="G401" s="9"/>
      <c r="H401" s="7">
        <f>IFERROR(ProgramasPDD3[[#This Row],[Avance  de la meta programada a 31 de diciembre 2024]]/ProgramasPDD3[[#This Row],[Programación de la meta PDD para 2024]],0)</f>
        <v>0</v>
      </c>
      <c r="I40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02" spans="1:9" ht="18">
      <c r="A402" s="13" t="s">
        <v>16</v>
      </c>
      <c r="B402" s="54" t="s">
        <v>715</v>
      </c>
      <c r="C402" s="54" t="s">
        <v>775</v>
      </c>
      <c r="D402" s="54" t="s">
        <v>785</v>
      </c>
      <c r="E402" s="13">
        <v>4</v>
      </c>
      <c r="F402" s="13">
        <v>1</v>
      </c>
      <c r="G402" s="9">
        <v>0</v>
      </c>
      <c r="H402" s="7">
        <f>IFERROR(ProgramasPDD3[[#This Row],[Avance  de la meta programada a 31 de diciembre 2024]]/ProgramasPDD3[[#This Row],[Programación de la meta PDD para 2024]],0)</f>
        <v>0</v>
      </c>
      <c r="I40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03" spans="1:9" ht="18">
      <c r="A403" s="13" t="s">
        <v>16</v>
      </c>
      <c r="B403" s="54" t="s">
        <v>715</v>
      </c>
      <c r="C403" s="54" t="s">
        <v>776</v>
      </c>
      <c r="D403" s="54" t="s">
        <v>785</v>
      </c>
      <c r="E403" s="13">
        <v>6</v>
      </c>
      <c r="F403" s="13">
        <v>0</v>
      </c>
      <c r="G403" s="9"/>
      <c r="H403" s="7">
        <f>IFERROR(ProgramasPDD3[[#This Row],[Avance  de la meta programada a 31 de diciembre 2024]]/ProgramasPDD3[[#This Row],[Programación de la meta PDD para 2024]],0)</f>
        <v>0</v>
      </c>
      <c r="I40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04" spans="1:9" ht="18">
      <c r="A404" s="13" t="s">
        <v>16</v>
      </c>
      <c r="B404" s="54" t="s">
        <v>715</v>
      </c>
      <c r="C404" s="54" t="s">
        <v>777</v>
      </c>
      <c r="D404" s="54" t="s">
        <v>785</v>
      </c>
      <c r="E404" s="13">
        <v>33</v>
      </c>
      <c r="F404" s="13">
        <v>6.66</v>
      </c>
      <c r="G404" s="9">
        <v>6.66</v>
      </c>
      <c r="H404" s="7">
        <f>IFERROR(ProgramasPDD3[[#This Row],[Avance  de la meta programada a 31 de diciembre 2024]]/ProgramasPDD3[[#This Row],[Programación de la meta PDD para 2024]],0)</f>
        <v>1</v>
      </c>
      <c r="I40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3.0303030303030304E-2</v>
      </c>
    </row>
    <row r="405" spans="1:9" ht="18">
      <c r="A405" s="13" t="s">
        <v>16</v>
      </c>
      <c r="B405" s="54" t="s">
        <v>716</v>
      </c>
      <c r="C405" s="54" t="s">
        <v>778</v>
      </c>
      <c r="D405" s="54" t="s">
        <v>785</v>
      </c>
      <c r="E405" s="13">
        <v>5</v>
      </c>
      <c r="F405" s="13">
        <v>0</v>
      </c>
      <c r="G405" s="9"/>
      <c r="H405" s="7">
        <f>IFERROR(ProgramasPDD3[[#This Row],[Avance  de la meta programada a 31 de diciembre 2024]]/ProgramasPDD3[[#This Row],[Programación de la meta PDD para 2024]],0)</f>
        <v>0</v>
      </c>
      <c r="I40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06" spans="1:9">
      <c r="A406" s="13" t="s">
        <v>16</v>
      </c>
      <c r="B406" s="54" t="s">
        <v>716</v>
      </c>
      <c r="C406" s="54" t="s">
        <v>779</v>
      </c>
      <c r="D406" s="54" t="s">
        <v>785</v>
      </c>
      <c r="E406" s="13">
        <v>1</v>
      </c>
      <c r="F406" s="13">
        <v>0.5</v>
      </c>
      <c r="G406" s="9">
        <v>0</v>
      </c>
      <c r="H406" s="7">
        <f>IFERROR(ProgramasPDD3[[#This Row],[Avance  de la meta programada a 31 de diciembre 2024]]/ProgramasPDD3[[#This Row],[Programación de la meta PDD para 2024]],0)</f>
        <v>0</v>
      </c>
      <c r="I40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07" spans="1:9">
      <c r="A407" s="13" t="s">
        <v>16</v>
      </c>
      <c r="B407" s="54" t="s">
        <v>716</v>
      </c>
      <c r="C407" s="54" t="s">
        <v>780</v>
      </c>
      <c r="D407" s="54" t="s">
        <v>785</v>
      </c>
      <c r="E407" s="13">
        <v>6</v>
      </c>
      <c r="F407" s="13">
        <v>1</v>
      </c>
      <c r="G407" s="9">
        <v>1</v>
      </c>
      <c r="H407" s="7">
        <f>IFERROR(ProgramasPDD3[[#This Row],[Avance  de la meta programada a 31 de diciembre 2024]]/ProgramasPDD3[[#This Row],[Programación de la meta PDD para 2024]],0)</f>
        <v>1</v>
      </c>
      <c r="I40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0.16666666666666666</v>
      </c>
    </row>
    <row r="408" spans="1:9" ht="18">
      <c r="A408" s="13" t="s">
        <v>16</v>
      </c>
      <c r="B408" s="54" t="s">
        <v>716</v>
      </c>
      <c r="C408" s="54" t="s">
        <v>781</v>
      </c>
      <c r="D408" s="54" t="s">
        <v>788</v>
      </c>
      <c r="E408" s="13">
        <v>5</v>
      </c>
      <c r="F408" s="13">
        <v>0</v>
      </c>
      <c r="G408" s="9"/>
      <c r="H408" s="7">
        <f>IFERROR(ProgramasPDD3[[#This Row],[Avance  de la meta programada a 31 de diciembre 2024]]/ProgramasPDD3[[#This Row],[Programación de la meta PDD para 2024]],0)</f>
        <v>0</v>
      </c>
      <c r="I40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09" spans="1:9" ht="18">
      <c r="A409" s="13" t="s">
        <v>16</v>
      </c>
      <c r="B409" s="54" t="s">
        <v>716</v>
      </c>
      <c r="C409" s="54" t="s">
        <v>782</v>
      </c>
      <c r="D409" s="54" t="s">
        <v>785</v>
      </c>
      <c r="E409" s="13">
        <v>6</v>
      </c>
      <c r="F409" s="13">
        <v>0</v>
      </c>
      <c r="G409" s="9"/>
      <c r="H409" s="7">
        <f>IFERROR(ProgramasPDD3[[#This Row],[Avance  de la meta programada a 31 de diciembre 2024]]/ProgramasPDD3[[#This Row],[Programación de la meta PDD para 2024]],0)</f>
        <v>0</v>
      </c>
      <c r="I40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10" spans="1:9" ht="18">
      <c r="A410" s="13" t="s">
        <v>16</v>
      </c>
      <c r="B410" s="54" t="s">
        <v>716</v>
      </c>
      <c r="C410" s="54" t="s">
        <v>783</v>
      </c>
      <c r="D410" s="54" t="s">
        <v>785</v>
      </c>
      <c r="E410" s="13">
        <v>1</v>
      </c>
      <c r="F410" s="13">
        <v>0</v>
      </c>
      <c r="G410" s="9"/>
      <c r="H410" s="7">
        <f>IFERROR(ProgramasPDD3[[#This Row],[Avance  de la meta programada a 31 de diciembre 2024]]/ProgramasPDD3[[#This Row],[Programación de la meta PDD para 2024]],0)</f>
        <v>0</v>
      </c>
      <c r="I41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11" spans="1:9" ht="18.75" thickBot="1">
      <c r="A411" s="13" t="s">
        <v>16</v>
      </c>
      <c r="B411" s="54" t="s">
        <v>716</v>
      </c>
      <c r="C411" s="54" t="s">
        <v>784</v>
      </c>
      <c r="D411" s="54" t="s">
        <v>785</v>
      </c>
      <c r="E411" s="13">
        <v>6</v>
      </c>
      <c r="F411" s="13">
        <v>0.25</v>
      </c>
      <c r="G411" s="9">
        <v>0.25</v>
      </c>
      <c r="H411" s="7">
        <f>IFERROR(ProgramasPDD3[[#This Row],[Avance  de la meta programada a 31 de diciembre 2024]]/ProgramasPDD3[[#This Row],[Programación de la meta PDD para 2024]],0)</f>
        <v>1</v>
      </c>
      <c r="I41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0.16666666666666666</v>
      </c>
    </row>
    <row r="412" spans="1:9" ht="9.75" thickBot="1">
      <c r="A412" s="13" t="s">
        <v>20</v>
      </c>
      <c r="B412" s="76" t="s">
        <v>789</v>
      </c>
      <c r="C412" s="59" t="s">
        <v>798</v>
      </c>
      <c r="D412" s="55" t="s">
        <v>828</v>
      </c>
      <c r="E412" s="21">
        <v>1727905000000</v>
      </c>
      <c r="F412" s="21">
        <v>393165798563</v>
      </c>
      <c r="G412" s="22">
        <v>423913849857</v>
      </c>
      <c r="H412" s="7">
        <v>1</v>
      </c>
      <c r="I41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5.7873552076068993E-13</v>
      </c>
    </row>
    <row r="413" spans="1:9" ht="9.75" thickBot="1">
      <c r="A413" s="13" t="s">
        <v>20</v>
      </c>
      <c r="B413" s="76" t="s">
        <v>789</v>
      </c>
      <c r="C413" s="46" t="s">
        <v>799</v>
      </c>
      <c r="D413" s="42" t="s">
        <v>828</v>
      </c>
      <c r="E413" s="25">
        <v>2912805184493</v>
      </c>
      <c r="F413" s="25">
        <v>662915926390</v>
      </c>
      <c r="G413" s="22">
        <v>630292882901</v>
      </c>
      <c r="H413" s="7">
        <f>IFERROR(ProgramasPDD3[[#This Row],[Avance  de la meta programada a 31 de diciembre 2024]]/ProgramasPDD3[[#This Row],[Programación de la meta PDD para 2024]],0)</f>
        <v>0.95078856580403304</v>
      </c>
      <c r="I41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3.2641680633699034E-13</v>
      </c>
    </row>
    <row r="414" spans="1:9" ht="9.75" thickBot="1">
      <c r="A414" s="13" t="s">
        <v>20</v>
      </c>
      <c r="B414" s="76" t="s">
        <v>789</v>
      </c>
      <c r="C414" s="46" t="s">
        <v>800</v>
      </c>
      <c r="D414" s="42" t="s">
        <v>828</v>
      </c>
      <c r="E414" s="25">
        <v>34797802428</v>
      </c>
      <c r="F414" s="25">
        <v>7138513013</v>
      </c>
      <c r="G414" s="22">
        <v>11515173869</v>
      </c>
      <c r="H414" s="7">
        <v>1</v>
      </c>
      <c r="I41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2.8737446914042811E-11</v>
      </c>
    </row>
    <row r="415" spans="1:9" ht="9.75" thickBot="1">
      <c r="A415" s="13" t="s">
        <v>20</v>
      </c>
      <c r="B415" s="76" t="s">
        <v>789</v>
      </c>
      <c r="C415" s="46" t="s">
        <v>801</v>
      </c>
      <c r="D415" s="42" t="s">
        <v>828</v>
      </c>
      <c r="E415" s="25">
        <v>238874034451</v>
      </c>
      <c r="F415" s="25">
        <v>53552764612</v>
      </c>
      <c r="G415" s="22">
        <v>56461296000</v>
      </c>
      <c r="H415" s="7">
        <v>1</v>
      </c>
      <c r="I41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4.1863068219125721E-12</v>
      </c>
    </row>
    <row r="416" spans="1:9" ht="9.75" thickBot="1">
      <c r="A416" s="13" t="s">
        <v>20</v>
      </c>
      <c r="B416" s="76" t="s">
        <v>789</v>
      </c>
      <c r="C416" s="69" t="s">
        <v>802</v>
      </c>
      <c r="D416" s="56" t="s">
        <v>828</v>
      </c>
      <c r="E416" s="26">
        <v>16</v>
      </c>
      <c r="F416" s="26">
        <v>4</v>
      </c>
      <c r="G416" s="26">
        <v>4</v>
      </c>
      <c r="H416" s="7">
        <f>IFERROR(ProgramasPDD3[[#This Row],[Avance  de la meta programada a 31 de diciembre 2024]]/ProgramasPDD3[[#This Row],[Programación de la meta PDD para 2024]],0)</f>
        <v>1</v>
      </c>
      <c r="I41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6.25E-2</v>
      </c>
    </row>
    <row r="417" spans="1:9">
      <c r="A417" s="13" t="s">
        <v>20</v>
      </c>
      <c r="B417" s="59" t="s">
        <v>790</v>
      </c>
      <c r="C417" s="46" t="s">
        <v>803</v>
      </c>
      <c r="D417" s="46" t="s">
        <v>829</v>
      </c>
      <c r="E417" s="27">
        <v>1</v>
      </c>
      <c r="F417" s="27">
        <v>0.25</v>
      </c>
      <c r="G417" s="28">
        <v>0</v>
      </c>
      <c r="H417" s="7">
        <f>IFERROR(ProgramasPDD3[[#This Row],[Avance  de la meta programada a 31 de diciembre 2024]]/ProgramasPDD3[[#This Row],[Programación de la meta PDD para 2024]],0)</f>
        <v>0</v>
      </c>
      <c r="I41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18" spans="1:9">
      <c r="A418" s="13" t="s">
        <v>20</v>
      </c>
      <c r="B418" s="69" t="s">
        <v>791</v>
      </c>
      <c r="C418" s="57" t="s">
        <v>127</v>
      </c>
      <c r="D418" s="57" t="s">
        <v>830</v>
      </c>
      <c r="E418" s="30">
        <v>1</v>
      </c>
      <c r="F418" s="30">
        <v>0.25</v>
      </c>
      <c r="G418" s="30">
        <v>0.25</v>
      </c>
      <c r="H418" s="7">
        <f>IFERROR(ProgramasPDD3[[#This Row],[Avance  de la meta programada a 31 de diciembre 2024]]/ProgramasPDD3[[#This Row],[Programación de la meta PDD para 2024]],0)</f>
        <v>1</v>
      </c>
      <c r="I41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419" spans="1:9" ht="9.75" thickBot="1">
      <c r="A419" s="13" t="s">
        <v>20</v>
      </c>
      <c r="B419" s="69" t="s">
        <v>791</v>
      </c>
      <c r="C419" s="58" t="s">
        <v>804</v>
      </c>
      <c r="D419" s="58" t="s">
        <v>831</v>
      </c>
      <c r="E419" s="32">
        <v>1</v>
      </c>
      <c r="F419" s="32">
        <v>0.25</v>
      </c>
      <c r="G419" s="32">
        <v>0.25</v>
      </c>
      <c r="H419" s="7">
        <f>IFERROR(ProgramasPDD3[[#This Row],[Avance  de la meta programada a 31 de diciembre 2024]]/ProgramasPDD3[[#This Row],[Programación de la meta PDD para 2024]],0)</f>
        <v>1</v>
      </c>
      <c r="I41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420" spans="1:9" ht="9.75" thickBot="1">
      <c r="A420" s="13" t="s">
        <v>20</v>
      </c>
      <c r="B420" s="77" t="s">
        <v>792</v>
      </c>
      <c r="C420" s="59" t="s">
        <v>805</v>
      </c>
      <c r="D420" s="59" t="s">
        <v>32</v>
      </c>
      <c r="E420" s="20">
        <v>1</v>
      </c>
      <c r="F420" s="20">
        <v>0.5</v>
      </c>
      <c r="G420" s="23">
        <v>1</v>
      </c>
      <c r="H420" s="7">
        <v>1</v>
      </c>
      <c r="I42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421" spans="1:9" ht="9.75" thickBot="1">
      <c r="A421" s="13" t="s">
        <v>20</v>
      </c>
      <c r="B421" s="77" t="s">
        <v>792</v>
      </c>
      <c r="C421" s="46" t="s">
        <v>806</v>
      </c>
      <c r="D421" s="46" t="s">
        <v>832</v>
      </c>
      <c r="E421" s="23">
        <v>4</v>
      </c>
      <c r="F421" s="23">
        <v>2</v>
      </c>
      <c r="G421" s="23">
        <v>2</v>
      </c>
      <c r="H421" s="7">
        <f>IFERROR(ProgramasPDD3[[#This Row],[Avance  de la meta programada a 31 de diciembre 2024]]/ProgramasPDD3[[#This Row],[Programación de la meta PDD para 2024]],0)</f>
        <v>1</v>
      </c>
      <c r="I42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422" spans="1:9" ht="9.75" thickBot="1">
      <c r="A422" s="13" t="s">
        <v>20</v>
      </c>
      <c r="B422" s="77" t="s">
        <v>792</v>
      </c>
      <c r="C422" s="46" t="s">
        <v>807</v>
      </c>
      <c r="D422" s="46" t="s">
        <v>833</v>
      </c>
      <c r="E422" s="23">
        <v>8</v>
      </c>
      <c r="F422" s="23">
        <v>2</v>
      </c>
      <c r="G422" s="23">
        <v>2</v>
      </c>
      <c r="H422" s="7">
        <f>IFERROR(ProgramasPDD3[[#This Row],[Avance  de la meta programada a 31 de diciembre 2024]]/ProgramasPDD3[[#This Row],[Programación de la meta PDD para 2024]],0)</f>
        <v>1</v>
      </c>
      <c r="I42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0.125</v>
      </c>
    </row>
    <row r="423" spans="1:9" ht="9.75" thickBot="1">
      <c r="A423" s="13" t="s">
        <v>20</v>
      </c>
      <c r="B423" s="77" t="s">
        <v>792</v>
      </c>
      <c r="C423" s="46" t="s">
        <v>808</v>
      </c>
      <c r="D423" s="46" t="s">
        <v>834</v>
      </c>
      <c r="E423" s="23">
        <v>1000</v>
      </c>
      <c r="F423" s="23">
        <v>2</v>
      </c>
      <c r="G423" s="23">
        <v>2</v>
      </c>
      <c r="H423" s="7">
        <f>IFERROR(ProgramasPDD3[[#This Row],[Avance  de la meta programada a 31 de diciembre 2024]]/ProgramasPDD3[[#This Row],[Programación de la meta PDD para 2024]],0)</f>
        <v>1</v>
      </c>
      <c r="I42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1E-3</v>
      </c>
    </row>
    <row r="424" spans="1:9" ht="9.75" thickBot="1">
      <c r="A424" s="13" t="s">
        <v>20</v>
      </c>
      <c r="B424" s="77" t="s">
        <v>792</v>
      </c>
      <c r="C424" s="58" t="s">
        <v>809</v>
      </c>
      <c r="D424" s="58" t="s">
        <v>835</v>
      </c>
      <c r="E424" s="31">
        <v>1</v>
      </c>
      <c r="F424" s="31">
        <v>1</v>
      </c>
      <c r="G424" s="23">
        <v>1</v>
      </c>
      <c r="H424" s="7">
        <f>IFERROR(ProgramasPDD3[[#This Row],[Avance  de la meta programada a 31 de diciembre 2024]]/ProgramasPDD3[[#This Row],[Programación de la meta PDD para 2024]],0)</f>
        <v>1</v>
      </c>
      <c r="I42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425" spans="1:9">
      <c r="A425" s="13" t="s">
        <v>20</v>
      </c>
      <c r="B425" s="78" t="s">
        <v>793</v>
      </c>
      <c r="C425" s="57" t="s">
        <v>810</v>
      </c>
      <c r="D425" s="57" t="s">
        <v>362</v>
      </c>
      <c r="E425" s="29">
        <v>4</v>
      </c>
      <c r="F425" s="29">
        <v>1</v>
      </c>
      <c r="G425" s="29">
        <v>1</v>
      </c>
      <c r="H425" s="7">
        <f>IFERROR(ProgramasPDD3[[#This Row],[Avance  de la meta programada a 31 de diciembre 2024]]/ProgramasPDD3[[#This Row],[Programación de la meta PDD para 2024]],0)</f>
        <v>1</v>
      </c>
      <c r="I42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426" spans="1:9">
      <c r="A426" s="13" t="s">
        <v>20</v>
      </c>
      <c r="B426" s="78" t="s">
        <v>793</v>
      </c>
      <c r="C426" s="46" t="s">
        <v>811</v>
      </c>
      <c r="D426" s="46" t="s">
        <v>836</v>
      </c>
      <c r="E426" s="23">
        <v>100</v>
      </c>
      <c r="F426" s="23">
        <v>25</v>
      </c>
      <c r="G426" s="23">
        <v>22</v>
      </c>
      <c r="H426" s="7">
        <f>IFERROR(ProgramasPDD3[[#This Row],[Avance  de la meta programada a 31 de diciembre 2024]]/ProgramasPDD3[[#This Row],[Programación de la meta PDD para 2024]],0)</f>
        <v>0.88</v>
      </c>
      <c r="I42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8.8000000000000005E-3</v>
      </c>
    </row>
    <row r="427" spans="1:9" ht="9.75" thickBot="1">
      <c r="A427" s="13" t="s">
        <v>20</v>
      </c>
      <c r="B427" s="78" t="s">
        <v>793</v>
      </c>
      <c r="C427" s="58" t="s">
        <v>812</v>
      </c>
      <c r="D427" s="58" t="s">
        <v>837</v>
      </c>
      <c r="E427" s="31">
        <v>4</v>
      </c>
      <c r="F427" s="31">
        <v>1</v>
      </c>
      <c r="G427" s="31">
        <v>1</v>
      </c>
      <c r="H427" s="7">
        <f>IFERROR(ProgramasPDD3[[#This Row],[Avance  de la meta programada a 31 de diciembre 2024]]/ProgramasPDD3[[#This Row],[Programación de la meta PDD para 2024]],0)</f>
        <v>1</v>
      </c>
      <c r="I42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428" spans="1:9" ht="18.75" thickBot="1">
      <c r="A428" s="13" t="s">
        <v>20</v>
      </c>
      <c r="B428" s="77" t="s">
        <v>794</v>
      </c>
      <c r="C428" s="59" t="s">
        <v>813</v>
      </c>
      <c r="D428" s="59" t="s">
        <v>838</v>
      </c>
      <c r="E428" s="20">
        <v>4</v>
      </c>
      <c r="F428" s="20">
        <v>1</v>
      </c>
      <c r="G428" s="23">
        <v>1</v>
      </c>
      <c r="H428" s="7">
        <f>IFERROR(ProgramasPDD3[[#This Row],[Avance  de la meta programada a 31 de diciembre 2024]]/ProgramasPDD3[[#This Row],[Programación de la meta PDD para 2024]],0)</f>
        <v>1</v>
      </c>
      <c r="I42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429" spans="1:9" ht="18.75" thickBot="1">
      <c r="A429" s="13" t="s">
        <v>20</v>
      </c>
      <c r="B429" s="77" t="s">
        <v>794</v>
      </c>
      <c r="C429" s="46" t="s">
        <v>814</v>
      </c>
      <c r="D429" s="46" t="s">
        <v>839</v>
      </c>
      <c r="E429" s="23">
        <v>4</v>
      </c>
      <c r="F429" s="24">
        <v>1</v>
      </c>
      <c r="G429" s="23">
        <v>1</v>
      </c>
      <c r="H429" s="7">
        <f>IFERROR(ProgramasPDD3[[#This Row],[Avance  de la meta programada a 31 de diciembre 2024]]/ProgramasPDD3[[#This Row],[Programación de la meta PDD para 2024]],0)</f>
        <v>1</v>
      </c>
      <c r="I42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430" spans="1:9" ht="18.75" thickBot="1">
      <c r="A430" s="13" t="s">
        <v>20</v>
      </c>
      <c r="B430" s="77" t="s">
        <v>794</v>
      </c>
      <c r="C430" s="46" t="s">
        <v>815</v>
      </c>
      <c r="D430" s="46" t="s">
        <v>840</v>
      </c>
      <c r="E430" s="23">
        <v>400</v>
      </c>
      <c r="F430" s="23">
        <v>100</v>
      </c>
      <c r="G430" s="23">
        <v>630</v>
      </c>
      <c r="H430" s="7">
        <v>1</v>
      </c>
      <c r="I43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2.5000000000000001E-3</v>
      </c>
    </row>
    <row r="431" spans="1:9" ht="18.75" thickBot="1">
      <c r="A431" s="13" t="s">
        <v>20</v>
      </c>
      <c r="B431" s="77" t="s">
        <v>794</v>
      </c>
      <c r="C431" s="58" t="s">
        <v>816</v>
      </c>
      <c r="D431" s="58" t="s">
        <v>362</v>
      </c>
      <c r="E431" s="31">
        <v>1</v>
      </c>
      <c r="F431" s="31">
        <v>1</v>
      </c>
      <c r="G431" s="31">
        <v>1</v>
      </c>
      <c r="H431" s="7">
        <f>IFERROR(ProgramasPDD3[[#This Row],[Avance  de la meta programada a 31 de diciembre 2024]]/ProgramasPDD3[[#This Row],[Programación de la meta PDD para 2024]],0)</f>
        <v>1</v>
      </c>
      <c r="I43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432" spans="1:9">
      <c r="A432" s="13" t="s">
        <v>20</v>
      </c>
      <c r="B432" s="78" t="s">
        <v>795</v>
      </c>
      <c r="C432" s="57" t="s">
        <v>817</v>
      </c>
      <c r="D432" s="57" t="s">
        <v>835</v>
      </c>
      <c r="E432" s="29">
        <v>1</v>
      </c>
      <c r="F432" s="29">
        <v>0.6</v>
      </c>
      <c r="G432" s="29">
        <v>0.6</v>
      </c>
      <c r="H432" s="7">
        <f>IFERROR(ProgramasPDD3[[#This Row],[Avance  de la meta programada a 31 de diciembre 2024]]/ProgramasPDD3[[#This Row],[Programación de la meta PDD para 2024]],0)</f>
        <v>1</v>
      </c>
      <c r="I43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433" spans="1:9" ht="18.75" thickBot="1">
      <c r="A433" s="13" t="s">
        <v>20</v>
      </c>
      <c r="B433" s="78" t="s">
        <v>795</v>
      </c>
      <c r="C433" s="58" t="s">
        <v>818</v>
      </c>
      <c r="D433" s="58" t="s">
        <v>841</v>
      </c>
      <c r="E433" s="31">
        <v>300</v>
      </c>
      <c r="F433" s="31">
        <v>0</v>
      </c>
      <c r="G433" s="31">
        <v>0</v>
      </c>
      <c r="H433" s="7">
        <f>IFERROR(ProgramasPDD3[[#This Row],[Avance  de la meta programada a 31 de diciembre 2024]]/ProgramasPDD3[[#This Row],[Programación de la meta PDD para 2024]],0)</f>
        <v>0</v>
      </c>
      <c r="I43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34" spans="1:9" ht="18.75" thickBot="1">
      <c r="A434" s="13" t="s">
        <v>20</v>
      </c>
      <c r="B434" s="79" t="s">
        <v>796</v>
      </c>
      <c r="C434" s="59" t="s">
        <v>819</v>
      </c>
      <c r="D434" s="59" t="s">
        <v>835</v>
      </c>
      <c r="E434" s="20">
        <v>4</v>
      </c>
      <c r="F434" s="20">
        <v>1</v>
      </c>
      <c r="G434" s="20">
        <v>0.3</v>
      </c>
      <c r="H434" s="7">
        <f>IFERROR(ProgramasPDD3[[#This Row],[Avance  de la meta programada a 31 de diciembre 2024]]/ProgramasPDD3[[#This Row],[Programación de la meta PDD para 2024]],0)</f>
        <v>0.3</v>
      </c>
      <c r="I43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7.4999999999999997E-2</v>
      </c>
    </row>
    <row r="435" spans="1:9" ht="18.75" thickBot="1">
      <c r="A435" s="13" t="s">
        <v>20</v>
      </c>
      <c r="B435" s="79" t="s">
        <v>796</v>
      </c>
      <c r="C435" s="46" t="s">
        <v>820</v>
      </c>
      <c r="D435" s="46" t="s">
        <v>842</v>
      </c>
      <c r="E435" s="23">
        <v>3</v>
      </c>
      <c r="F435" s="23">
        <v>1</v>
      </c>
      <c r="G435" s="23">
        <v>0</v>
      </c>
      <c r="H435" s="7">
        <f>IFERROR(ProgramasPDD3[[#This Row],[Avance  de la meta programada a 31 de diciembre 2024]]/ProgramasPDD3[[#This Row],[Programación de la meta PDD para 2024]],0)</f>
        <v>0</v>
      </c>
      <c r="I43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36" spans="1:9" ht="9.75" thickBot="1">
      <c r="A436" s="13" t="s">
        <v>20</v>
      </c>
      <c r="B436" s="79" t="s">
        <v>796</v>
      </c>
      <c r="C436" s="58" t="s">
        <v>821</v>
      </c>
      <c r="D436" s="58" t="s">
        <v>843</v>
      </c>
      <c r="E436" s="31">
        <v>10000</v>
      </c>
      <c r="F436" s="31">
        <v>1000</v>
      </c>
      <c r="G436" s="31">
        <v>2411</v>
      </c>
      <c r="H436" s="7">
        <v>1</v>
      </c>
      <c r="I43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1E-4</v>
      </c>
    </row>
    <row r="437" spans="1:9">
      <c r="A437" s="13" t="s">
        <v>20</v>
      </c>
      <c r="B437" s="80" t="s">
        <v>797</v>
      </c>
      <c r="C437" s="57" t="s">
        <v>822</v>
      </c>
      <c r="D437" s="57" t="s">
        <v>837</v>
      </c>
      <c r="E437" s="29">
        <v>4</v>
      </c>
      <c r="F437" s="29">
        <v>1</v>
      </c>
      <c r="G437" s="29">
        <v>0</v>
      </c>
      <c r="H437" s="7">
        <f>IFERROR(ProgramasPDD3[[#This Row],[Avance  de la meta programada a 31 de diciembre 2024]]/ProgramasPDD3[[#This Row],[Programación de la meta PDD para 2024]],0)</f>
        <v>0</v>
      </c>
      <c r="I43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38" spans="1:9">
      <c r="A438" s="13" t="s">
        <v>20</v>
      </c>
      <c r="B438" s="80" t="s">
        <v>797</v>
      </c>
      <c r="C438" s="46" t="s">
        <v>823</v>
      </c>
      <c r="D438" s="46" t="s">
        <v>844</v>
      </c>
      <c r="E438" s="23">
        <v>4</v>
      </c>
      <c r="F438" s="23">
        <v>1</v>
      </c>
      <c r="G438" s="23">
        <v>1</v>
      </c>
      <c r="H438" s="7">
        <f>IFERROR(ProgramasPDD3[[#This Row],[Avance  de la meta programada a 31 de diciembre 2024]]/ProgramasPDD3[[#This Row],[Programación de la meta PDD para 2024]],0)</f>
        <v>1</v>
      </c>
      <c r="I43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439" spans="1:9">
      <c r="A439" s="13" t="s">
        <v>20</v>
      </c>
      <c r="B439" s="80" t="s">
        <v>797</v>
      </c>
      <c r="C439" s="46" t="s">
        <v>824</v>
      </c>
      <c r="D439" s="46" t="s">
        <v>347</v>
      </c>
      <c r="E439" s="23">
        <v>4</v>
      </c>
      <c r="F439" s="23">
        <v>1</v>
      </c>
      <c r="G439" s="23">
        <v>1</v>
      </c>
      <c r="H439" s="7">
        <f>IFERROR(ProgramasPDD3[[#This Row],[Avance  de la meta programada a 31 de diciembre 2024]]/ProgramasPDD3[[#This Row],[Programación de la meta PDD para 2024]],0)</f>
        <v>1</v>
      </c>
      <c r="I43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440" spans="1:9">
      <c r="A440" s="13" t="s">
        <v>20</v>
      </c>
      <c r="B440" s="80" t="s">
        <v>797</v>
      </c>
      <c r="C440" s="46" t="s">
        <v>825</v>
      </c>
      <c r="D440" s="46" t="s">
        <v>845</v>
      </c>
      <c r="E440" s="23">
        <v>2000</v>
      </c>
      <c r="F440" s="23">
        <v>0</v>
      </c>
      <c r="G440" s="23"/>
      <c r="H440" s="7">
        <f>IFERROR(ProgramasPDD3[[#This Row],[Avance  de la meta programada a 31 de diciembre 2024]]/ProgramasPDD3[[#This Row],[Programación de la meta PDD para 2024]],0)</f>
        <v>0</v>
      </c>
      <c r="I44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41" spans="1:9" ht="18">
      <c r="A441" s="13" t="s">
        <v>20</v>
      </c>
      <c r="B441" s="80" t="s">
        <v>797</v>
      </c>
      <c r="C441" s="46" t="s">
        <v>826</v>
      </c>
      <c r="D441" s="46" t="s">
        <v>522</v>
      </c>
      <c r="E441" s="23">
        <v>4</v>
      </c>
      <c r="F441" s="23">
        <v>1</v>
      </c>
      <c r="G441" s="23">
        <v>1</v>
      </c>
      <c r="H441" s="7">
        <f>IFERROR(ProgramasPDD3[[#This Row],[Avance  de la meta programada a 31 de diciembre 2024]]/ProgramasPDD3[[#This Row],[Programación de la meta PDD para 2024]],0)</f>
        <v>1</v>
      </c>
      <c r="I44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442" spans="1:9" ht="9.75" thickBot="1">
      <c r="A442" s="13" t="s">
        <v>20</v>
      </c>
      <c r="B442" s="80" t="s">
        <v>797</v>
      </c>
      <c r="C442" s="58" t="s">
        <v>827</v>
      </c>
      <c r="D442" s="58" t="s">
        <v>846</v>
      </c>
      <c r="E442" s="31">
        <v>4</v>
      </c>
      <c r="F442" s="31">
        <v>1</v>
      </c>
      <c r="G442" s="31">
        <v>0.25</v>
      </c>
      <c r="H442" s="7">
        <f>IFERROR(ProgramasPDD3[[#This Row],[Avance  de la meta programada a 31 de diciembre 2024]]/ProgramasPDD3[[#This Row],[Programación de la meta PDD para 2024]],0)</f>
        <v>0.25</v>
      </c>
      <c r="I44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6.25E-2</v>
      </c>
    </row>
    <row r="443" spans="1:9">
      <c r="A443" s="13" t="s">
        <v>27</v>
      </c>
      <c r="B443" s="46" t="s">
        <v>847</v>
      </c>
      <c r="C443" s="46" t="s">
        <v>852</v>
      </c>
      <c r="D443" s="46" t="s">
        <v>123</v>
      </c>
      <c r="E443" s="23">
        <v>4</v>
      </c>
      <c r="F443" s="23" t="s">
        <v>33</v>
      </c>
      <c r="G443" s="23" t="s">
        <v>33</v>
      </c>
      <c r="H443" s="7">
        <f>IFERROR(ProgramasPDD3[[#This Row],[Avance  de la meta programada a 31 de diciembre 2024]]/ProgramasPDD3[[#This Row],[Programación de la meta PDD para 2024]],0)</f>
        <v>0</v>
      </c>
      <c r="I44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44" spans="1:9">
      <c r="A444" s="13" t="s">
        <v>27</v>
      </c>
      <c r="B444" s="46" t="s">
        <v>847</v>
      </c>
      <c r="C444" s="46" t="s">
        <v>853</v>
      </c>
      <c r="D444" s="46" t="s">
        <v>876</v>
      </c>
      <c r="E444" s="23">
        <v>6</v>
      </c>
      <c r="F444" s="23" t="s">
        <v>33</v>
      </c>
      <c r="G444" s="23" t="s">
        <v>33</v>
      </c>
      <c r="H444" s="7">
        <f>IFERROR(ProgramasPDD3[[#This Row],[Avance  de la meta programada a 31 de diciembre 2024]]/ProgramasPDD3[[#This Row],[Programación de la meta PDD para 2024]],0)</f>
        <v>0</v>
      </c>
      <c r="I44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45" spans="1:9">
      <c r="A445" s="13" t="s">
        <v>27</v>
      </c>
      <c r="B445" s="46" t="s">
        <v>847</v>
      </c>
      <c r="C445" s="46" t="s">
        <v>854</v>
      </c>
      <c r="D445" s="46" t="s">
        <v>877</v>
      </c>
      <c r="E445" s="23">
        <v>360</v>
      </c>
      <c r="F445" s="23" t="s">
        <v>33</v>
      </c>
      <c r="G445" s="23" t="s">
        <v>33</v>
      </c>
      <c r="H445" s="7">
        <f>IFERROR(ProgramasPDD3[[#This Row],[Avance  de la meta programada a 31 de diciembre 2024]]/ProgramasPDD3[[#This Row],[Programación de la meta PDD para 2024]],0)</f>
        <v>0</v>
      </c>
      <c r="I44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46" spans="1:9">
      <c r="A446" s="13" t="s">
        <v>27</v>
      </c>
      <c r="B446" s="46" t="s">
        <v>847</v>
      </c>
      <c r="C446" s="46" t="s">
        <v>855</v>
      </c>
      <c r="D446" s="46" t="s">
        <v>63</v>
      </c>
      <c r="E446" s="23">
        <v>320</v>
      </c>
      <c r="F446" s="23" t="s">
        <v>33</v>
      </c>
      <c r="G446" s="23" t="s">
        <v>33</v>
      </c>
      <c r="H446" s="7">
        <f>IFERROR(ProgramasPDD3[[#This Row],[Avance  de la meta programada a 31 de diciembre 2024]]/ProgramasPDD3[[#This Row],[Programación de la meta PDD para 2024]],0)</f>
        <v>0</v>
      </c>
      <c r="I44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47" spans="1:9">
      <c r="A447" s="13" t="s">
        <v>27</v>
      </c>
      <c r="B447" s="46" t="s">
        <v>848</v>
      </c>
      <c r="C447" s="46" t="s">
        <v>856</v>
      </c>
      <c r="D447" s="46" t="s">
        <v>63</v>
      </c>
      <c r="E447" s="23">
        <v>4827</v>
      </c>
      <c r="F447" s="23" t="s">
        <v>33</v>
      </c>
      <c r="G447" s="23" t="s">
        <v>33</v>
      </c>
      <c r="H447" s="7">
        <f>IFERROR(ProgramasPDD3[[#This Row],[Avance  de la meta programada a 31 de diciembre 2024]]/ProgramasPDD3[[#This Row],[Programación de la meta PDD para 2024]],0)</f>
        <v>0</v>
      </c>
      <c r="I44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48" spans="1:9" ht="18">
      <c r="A448" s="13" t="s">
        <v>27</v>
      </c>
      <c r="B448" s="46" t="s">
        <v>848</v>
      </c>
      <c r="C448" s="46" t="s">
        <v>857</v>
      </c>
      <c r="D448" s="46" t="s">
        <v>518</v>
      </c>
      <c r="E448" s="23">
        <v>400</v>
      </c>
      <c r="F448" s="23" t="s">
        <v>33</v>
      </c>
      <c r="G448" s="23" t="s">
        <v>33</v>
      </c>
      <c r="H448" s="7">
        <f>IFERROR(ProgramasPDD3[[#This Row],[Avance  de la meta programada a 31 de diciembre 2024]]/ProgramasPDD3[[#This Row],[Programación de la meta PDD para 2024]],0)</f>
        <v>0</v>
      </c>
      <c r="I44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49" spans="1:9">
      <c r="A449" s="13" t="s">
        <v>27</v>
      </c>
      <c r="B449" s="46" t="s">
        <v>848</v>
      </c>
      <c r="C449" s="46" t="s">
        <v>858</v>
      </c>
      <c r="D449" s="46" t="s">
        <v>878</v>
      </c>
      <c r="E449" s="23">
        <v>8</v>
      </c>
      <c r="F449" s="23" t="s">
        <v>33</v>
      </c>
      <c r="G449" s="23" t="s">
        <v>33</v>
      </c>
      <c r="H449" s="7">
        <f>IFERROR(ProgramasPDD3[[#This Row],[Avance  de la meta programada a 31 de diciembre 2024]]/ProgramasPDD3[[#This Row],[Programación de la meta PDD para 2024]],0)</f>
        <v>0</v>
      </c>
      <c r="I44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50" spans="1:9">
      <c r="A450" s="13" t="s">
        <v>27</v>
      </c>
      <c r="B450" s="46" t="s">
        <v>848</v>
      </c>
      <c r="C450" s="46" t="s">
        <v>859</v>
      </c>
      <c r="D450" s="46" t="s">
        <v>879</v>
      </c>
      <c r="E450" s="23">
        <v>80</v>
      </c>
      <c r="F450" s="23" t="s">
        <v>33</v>
      </c>
      <c r="G450" s="23" t="s">
        <v>33</v>
      </c>
      <c r="H450" s="7">
        <f>IFERROR(ProgramasPDD3[[#This Row],[Avance  de la meta programada a 31 de diciembre 2024]]/ProgramasPDD3[[#This Row],[Programación de la meta PDD para 2024]],0)</f>
        <v>0</v>
      </c>
      <c r="I45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51" spans="1:9">
      <c r="A451" s="13" t="s">
        <v>27</v>
      </c>
      <c r="B451" s="46" t="s">
        <v>848</v>
      </c>
      <c r="C451" s="46" t="s">
        <v>860</v>
      </c>
      <c r="D451" s="46" t="s">
        <v>880</v>
      </c>
      <c r="E451" s="23">
        <v>500</v>
      </c>
      <c r="F451" s="23" t="s">
        <v>33</v>
      </c>
      <c r="G451" s="23" t="s">
        <v>33</v>
      </c>
      <c r="H451" s="7">
        <f>IFERROR(ProgramasPDD3[[#This Row],[Avance  de la meta programada a 31 de diciembre 2024]]/ProgramasPDD3[[#This Row],[Programación de la meta PDD para 2024]],0)</f>
        <v>0</v>
      </c>
      <c r="I45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52" spans="1:9">
      <c r="A452" s="13" t="s">
        <v>27</v>
      </c>
      <c r="B452" s="46" t="s">
        <v>848</v>
      </c>
      <c r="C452" s="46" t="s">
        <v>861</v>
      </c>
      <c r="D452" s="46" t="s">
        <v>881</v>
      </c>
      <c r="E452" s="23">
        <v>2</v>
      </c>
      <c r="F452" s="23" t="s">
        <v>33</v>
      </c>
      <c r="G452" s="23" t="s">
        <v>33</v>
      </c>
      <c r="H452" s="7">
        <f>IFERROR(ProgramasPDD3[[#This Row],[Avance  de la meta programada a 31 de diciembre 2024]]/ProgramasPDD3[[#This Row],[Programación de la meta PDD para 2024]],0)</f>
        <v>0</v>
      </c>
      <c r="I45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53" spans="1:9">
      <c r="A453" s="13" t="s">
        <v>27</v>
      </c>
      <c r="B453" s="46" t="s">
        <v>848</v>
      </c>
      <c r="C453" s="46" t="s">
        <v>862</v>
      </c>
      <c r="D453" s="46" t="s">
        <v>882</v>
      </c>
      <c r="E453" s="23">
        <v>4</v>
      </c>
      <c r="F453" s="23" t="s">
        <v>33</v>
      </c>
      <c r="G453" s="23" t="s">
        <v>33</v>
      </c>
      <c r="H453" s="7">
        <f>IFERROR(ProgramasPDD3[[#This Row],[Avance  de la meta programada a 31 de diciembre 2024]]/ProgramasPDD3[[#This Row],[Programación de la meta PDD para 2024]],0)</f>
        <v>0</v>
      </c>
      <c r="I45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54" spans="1:9">
      <c r="A454" s="13" t="s">
        <v>27</v>
      </c>
      <c r="B454" s="46" t="s">
        <v>848</v>
      </c>
      <c r="C454" s="46" t="s">
        <v>863</v>
      </c>
      <c r="D454" s="46" t="s">
        <v>883</v>
      </c>
      <c r="E454" s="23">
        <v>2</v>
      </c>
      <c r="F454" s="23" t="s">
        <v>33</v>
      </c>
      <c r="G454" s="23" t="s">
        <v>33</v>
      </c>
      <c r="H454" s="7">
        <f>IFERROR(ProgramasPDD3[[#This Row],[Avance  de la meta programada a 31 de diciembre 2024]]/ProgramasPDD3[[#This Row],[Programación de la meta PDD para 2024]],0)</f>
        <v>0</v>
      </c>
      <c r="I45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55" spans="1:9">
      <c r="A455" s="13" t="s">
        <v>27</v>
      </c>
      <c r="B455" s="46" t="s">
        <v>848</v>
      </c>
      <c r="C455" s="46" t="s">
        <v>864</v>
      </c>
      <c r="D455" s="46" t="s">
        <v>884</v>
      </c>
      <c r="E455" s="23">
        <v>1</v>
      </c>
      <c r="F455" s="23" t="s">
        <v>33</v>
      </c>
      <c r="G455" s="23" t="s">
        <v>33</v>
      </c>
      <c r="H455" s="7">
        <f>IFERROR(ProgramasPDD3[[#This Row],[Avance  de la meta programada a 31 de diciembre 2024]]/ProgramasPDD3[[#This Row],[Programación de la meta PDD para 2024]],0)</f>
        <v>0</v>
      </c>
      <c r="I45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56" spans="1:9">
      <c r="A456" s="13" t="s">
        <v>27</v>
      </c>
      <c r="B456" s="46" t="s">
        <v>848</v>
      </c>
      <c r="C456" s="46" t="s">
        <v>865</v>
      </c>
      <c r="D456" s="46" t="s">
        <v>882</v>
      </c>
      <c r="E456" s="23">
        <v>1</v>
      </c>
      <c r="F456" s="23" t="s">
        <v>33</v>
      </c>
      <c r="G456" s="23" t="s">
        <v>33</v>
      </c>
      <c r="H456" s="7">
        <f>IFERROR(ProgramasPDD3[[#This Row],[Avance  de la meta programada a 31 de diciembre 2024]]/ProgramasPDD3[[#This Row],[Programación de la meta PDD para 2024]],0)</f>
        <v>0</v>
      </c>
      <c r="I45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57" spans="1:9">
      <c r="A457" s="13" t="s">
        <v>27</v>
      </c>
      <c r="B457" s="46" t="s">
        <v>848</v>
      </c>
      <c r="C457" s="46" t="s">
        <v>866</v>
      </c>
      <c r="D457" s="46" t="s">
        <v>362</v>
      </c>
      <c r="E457" s="23">
        <v>5</v>
      </c>
      <c r="F457" s="23" t="s">
        <v>33</v>
      </c>
      <c r="G457" s="23" t="s">
        <v>33</v>
      </c>
      <c r="H457" s="7">
        <f>IFERROR(ProgramasPDD3[[#This Row],[Avance  de la meta programada a 31 de diciembre 2024]]/ProgramasPDD3[[#This Row],[Programación de la meta PDD para 2024]],0)</f>
        <v>0</v>
      </c>
      <c r="I45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58" spans="1:9">
      <c r="A458" s="13" t="s">
        <v>27</v>
      </c>
      <c r="B458" s="46" t="s">
        <v>848</v>
      </c>
      <c r="C458" s="46" t="s">
        <v>867</v>
      </c>
      <c r="D458" s="46" t="s">
        <v>885</v>
      </c>
      <c r="E458" s="23">
        <v>8</v>
      </c>
      <c r="F458" s="23" t="s">
        <v>33</v>
      </c>
      <c r="G458" s="23" t="s">
        <v>33</v>
      </c>
      <c r="H458" s="7">
        <f>IFERROR(ProgramasPDD3[[#This Row],[Avance  de la meta programada a 31 de diciembre 2024]]/ProgramasPDD3[[#This Row],[Programación de la meta PDD para 2024]],0)</f>
        <v>0</v>
      </c>
      <c r="I45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59" spans="1:9">
      <c r="A459" s="13" t="s">
        <v>27</v>
      </c>
      <c r="B459" s="46" t="s">
        <v>849</v>
      </c>
      <c r="C459" s="46" t="s">
        <v>868</v>
      </c>
      <c r="D459" s="46" t="s">
        <v>885</v>
      </c>
      <c r="E459" s="23">
        <v>60</v>
      </c>
      <c r="F459" s="23" t="s">
        <v>33</v>
      </c>
      <c r="G459" s="23" t="s">
        <v>33</v>
      </c>
      <c r="H459" s="7">
        <f>IFERROR(ProgramasPDD3[[#This Row],[Avance  de la meta programada a 31 de diciembre 2024]]/ProgramasPDD3[[#This Row],[Programación de la meta PDD para 2024]],0)</f>
        <v>0</v>
      </c>
      <c r="I45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60" spans="1:9">
      <c r="A460" s="13" t="s">
        <v>27</v>
      </c>
      <c r="B460" s="46" t="s">
        <v>850</v>
      </c>
      <c r="C460" s="46" t="s">
        <v>869</v>
      </c>
      <c r="D460" s="46" t="s">
        <v>876</v>
      </c>
      <c r="E460" s="23">
        <v>9</v>
      </c>
      <c r="F460" s="23" t="s">
        <v>33</v>
      </c>
      <c r="G460" s="23" t="s">
        <v>33</v>
      </c>
      <c r="H460" s="7">
        <f>IFERROR(ProgramasPDD3[[#This Row],[Avance  de la meta programada a 31 de diciembre 2024]]/ProgramasPDD3[[#This Row],[Programación de la meta PDD para 2024]],0)</f>
        <v>0</v>
      </c>
      <c r="I46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61" spans="1:9">
      <c r="A461" s="13" t="s">
        <v>27</v>
      </c>
      <c r="B461" s="46" t="s">
        <v>850</v>
      </c>
      <c r="C461" s="46" t="s">
        <v>870</v>
      </c>
      <c r="D461" s="46" t="s">
        <v>886</v>
      </c>
      <c r="E461" s="23">
        <v>2</v>
      </c>
      <c r="F461" s="23" t="s">
        <v>33</v>
      </c>
      <c r="G461" s="23" t="s">
        <v>33</v>
      </c>
      <c r="H461" s="7">
        <f>IFERROR(ProgramasPDD3[[#This Row],[Avance  de la meta programada a 31 de diciembre 2024]]/ProgramasPDD3[[#This Row],[Programación de la meta PDD para 2024]],0)</f>
        <v>0</v>
      </c>
      <c r="I46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62" spans="1:9">
      <c r="A462" s="13" t="s">
        <v>27</v>
      </c>
      <c r="B462" s="46" t="s">
        <v>850</v>
      </c>
      <c r="C462" s="46" t="s">
        <v>871</v>
      </c>
      <c r="D462" s="46" t="s">
        <v>887</v>
      </c>
      <c r="E462" s="23">
        <v>80</v>
      </c>
      <c r="F462" s="23" t="s">
        <v>33</v>
      </c>
      <c r="G462" s="23" t="s">
        <v>33</v>
      </c>
      <c r="H462" s="7">
        <f>IFERROR(ProgramasPDD3[[#This Row],[Avance  de la meta programada a 31 de diciembre 2024]]/ProgramasPDD3[[#This Row],[Programación de la meta PDD para 2024]],0)</f>
        <v>0</v>
      </c>
      <c r="I46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63" spans="1:9" ht="18">
      <c r="A463" s="13" t="s">
        <v>27</v>
      </c>
      <c r="B463" s="46" t="s">
        <v>850</v>
      </c>
      <c r="C463" s="46" t="s">
        <v>872</v>
      </c>
      <c r="D463" s="46" t="s">
        <v>888</v>
      </c>
      <c r="E463" s="23">
        <v>25</v>
      </c>
      <c r="F463" s="23" t="s">
        <v>33</v>
      </c>
      <c r="G463" s="23" t="s">
        <v>33</v>
      </c>
      <c r="H463" s="7">
        <f>IFERROR(ProgramasPDD3[[#This Row],[Avance  de la meta programada a 31 de diciembre 2024]]/ProgramasPDD3[[#This Row],[Programación de la meta PDD para 2024]],0)</f>
        <v>0</v>
      </c>
      <c r="I46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64" spans="1:9" ht="18">
      <c r="A464" s="13" t="s">
        <v>27</v>
      </c>
      <c r="B464" s="46" t="s">
        <v>851</v>
      </c>
      <c r="C464" s="46" t="s">
        <v>873</v>
      </c>
      <c r="D464" s="46" t="s">
        <v>883</v>
      </c>
      <c r="E464" s="23">
        <v>4</v>
      </c>
      <c r="F464" s="23">
        <v>1</v>
      </c>
      <c r="G464" s="23">
        <v>1</v>
      </c>
      <c r="H464" s="7">
        <f>IFERROR(ProgramasPDD3[[#This Row],[Avance  de la meta programada a 31 de diciembre 2024]]/ProgramasPDD3[[#This Row],[Programación de la meta PDD para 2024]],0)</f>
        <v>1</v>
      </c>
      <c r="I46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465" spans="1:9" ht="18">
      <c r="A465" s="13" t="s">
        <v>27</v>
      </c>
      <c r="B465" s="46" t="s">
        <v>851</v>
      </c>
      <c r="C465" s="46" t="s">
        <v>874</v>
      </c>
      <c r="D465" s="46" t="s">
        <v>884</v>
      </c>
      <c r="E465" s="23">
        <v>1</v>
      </c>
      <c r="F465" s="23" t="s">
        <v>33</v>
      </c>
      <c r="G465" s="23" t="s">
        <v>33</v>
      </c>
      <c r="H465" s="7">
        <f>IFERROR(ProgramasPDD3[[#This Row],[Avance  de la meta programada a 31 de diciembre 2024]]/ProgramasPDD3[[#This Row],[Programación de la meta PDD para 2024]],0)</f>
        <v>0</v>
      </c>
      <c r="I46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66" spans="1:9" ht="18">
      <c r="A466" s="13" t="s">
        <v>27</v>
      </c>
      <c r="B466" s="46" t="s">
        <v>851</v>
      </c>
      <c r="C466" s="46" t="s">
        <v>875</v>
      </c>
      <c r="D466" s="46" t="s">
        <v>889</v>
      </c>
      <c r="E466" s="23">
        <v>1</v>
      </c>
      <c r="F466" s="23" t="s">
        <v>33</v>
      </c>
      <c r="G466" s="23" t="s">
        <v>33</v>
      </c>
      <c r="H466" s="7">
        <f>IFERROR(ProgramasPDD3[[#This Row],[Avance  de la meta programada a 31 de diciembre 2024]]/ProgramasPDD3[[#This Row],[Programación de la meta PDD para 2024]],0)</f>
        <v>0</v>
      </c>
      <c r="I46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67" spans="1:9" ht="18">
      <c r="A467" s="13" t="s">
        <v>21</v>
      </c>
      <c r="B467" s="81" t="s">
        <v>890</v>
      </c>
      <c r="C467" s="70" t="s">
        <v>894</v>
      </c>
      <c r="D467" s="60" t="s">
        <v>905</v>
      </c>
      <c r="E467" s="33">
        <v>60</v>
      </c>
      <c r="F467" s="34">
        <v>15</v>
      </c>
      <c r="G467" s="34">
        <v>17.673000000000002</v>
      </c>
      <c r="H467" s="7">
        <v>1</v>
      </c>
      <c r="I46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1.6666666666666666E-2</v>
      </c>
    </row>
    <row r="468" spans="1:9" ht="18">
      <c r="A468" s="13" t="s">
        <v>21</v>
      </c>
      <c r="B468" s="81" t="s">
        <v>890</v>
      </c>
      <c r="C468" s="70" t="s">
        <v>895</v>
      </c>
      <c r="D468" s="60" t="s">
        <v>906</v>
      </c>
      <c r="E468" s="33">
        <v>4</v>
      </c>
      <c r="F468" s="34">
        <v>1</v>
      </c>
      <c r="G468" s="34">
        <v>1</v>
      </c>
      <c r="H468" s="7">
        <f>IFERROR(ProgramasPDD3[[#This Row],[Avance  de la meta programada a 31 de diciembre 2024]]/ProgramasPDD3[[#This Row],[Programación de la meta PDD para 2024]],0)</f>
        <v>1</v>
      </c>
      <c r="I46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469" spans="1:9" ht="18">
      <c r="A469" s="13" t="s">
        <v>21</v>
      </c>
      <c r="B469" s="81" t="s">
        <v>890</v>
      </c>
      <c r="C469" s="70" t="s">
        <v>896</v>
      </c>
      <c r="D469" s="61" t="s">
        <v>907</v>
      </c>
      <c r="E469" s="35">
        <v>7</v>
      </c>
      <c r="F469" s="36">
        <v>1.75</v>
      </c>
      <c r="G469" s="34">
        <v>2.65</v>
      </c>
      <c r="H469" s="7">
        <v>1</v>
      </c>
      <c r="I46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0.14285714285714285</v>
      </c>
    </row>
    <row r="470" spans="1:9" ht="18">
      <c r="A470" s="13" t="s">
        <v>21</v>
      </c>
      <c r="B470" s="81" t="s">
        <v>890</v>
      </c>
      <c r="C470" s="71" t="s">
        <v>897</v>
      </c>
      <c r="D470" s="62" t="s">
        <v>908</v>
      </c>
      <c r="E470" s="37">
        <v>3</v>
      </c>
      <c r="F470" s="38">
        <v>0</v>
      </c>
      <c r="G470" s="34">
        <v>0</v>
      </c>
      <c r="H470" s="7">
        <f>IFERROR(ProgramasPDD3[[#This Row],[Avance  de la meta programada a 31 de diciembre 2024]]/ProgramasPDD3[[#This Row],[Programación de la meta PDD para 2024]],0)</f>
        <v>0</v>
      </c>
      <c r="I47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71" spans="1:9">
      <c r="A471" s="13" t="s">
        <v>21</v>
      </c>
      <c r="B471" s="81" t="s">
        <v>891</v>
      </c>
      <c r="C471" s="72" t="s">
        <v>898</v>
      </c>
      <c r="D471" s="63" t="s">
        <v>909</v>
      </c>
      <c r="E471" s="35">
        <v>0.5</v>
      </c>
      <c r="F471" s="36">
        <v>0.13</v>
      </c>
      <c r="G471" s="34">
        <v>0.49399999999999999</v>
      </c>
      <c r="H471" s="7">
        <v>1</v>
      </c>
      <c r="I47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</v>
      </c>
    </row>
    <row r="472" spans="1:9">
      <c r="A472" s="13" t="s">
        <v>21</v>
      </c>
      <c r="B472" s="81" t="s">
        <v>891</v>
      </c>
      <c r="C472" s="72" t="s">
        <v>899</v>
      </c>
      <c r="D472" s="63" t="s">
        <v>910</v>
      </c>
      <c r="E472" s="35">
        <v>100000</v>
      </c>
      <c r="F472" s="36">
        <v>25000</v>
      </c>
      <c r="G472" s="34">
        <v>83416</v>
      </c>
      <c r="H472" s="7">
        <v>1</v>
      </c>
      <c r="I47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1.0000000000000001E-5</v>
      </c>
    </row>
    <row r="473" spans="1:9" ht="18">
      <c r="A473" s="13" t="s">
        <v>21</v>
      </c>
      <c r="B473" s="72" t="s">
        <v>56</v>
      </c>
      <c r="C473" s="72" t="s">
        <v>900</v>
      </c>
      <c r="D473" s="64" t="s">
        <v>297</v>
      </c>
      <c r="E473" s="35">
        <v>8</v>
      </c>
      <c r="F473" s="36">
        <v>4</v>
      </c>
      <c r="G473" s="34">
        <v>11</v>
      </c>
      <c r="H473" s="7">
        <v>1</v>
      </c>
      <c r="I47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0.125</v>
      </c>
    </row>
    <row r="474" spans="1:9">
      <c r="A474" s="13" t="s">
        <v>21</v>
      </c>
      <c r="B474" s="81" t="s">
        <v>579</v>
      </c>
      <c r="C474" s="72" t="s">
        <v>901</v>
      </c>
      <c r="D474" s="65" t="s">
        <v>911</v>
      </c>
      <c r="E474" s="35">
        <v>17</v>
      </c>
      <c r="F474" s="36">
        <v>5</v>
      </c>
      <c r="G474" s="34">
        <v>6</v>
      </c>
      <c r="H474" s="7">
        <v>1</v>
      </c>
      <c r="I47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5.8823529411764705E-2</v>
      </c>
    </row>
    <row r="475" spans="1:9">
      <c r="A475" s="13" t="s">
        <v>21</v>
      </c>
      <c r="B475" s="81" t="s">
        <v>579</v>
      </c>
      <c r="C475" s="72" t="s">
        <v>902</v>
      </c>
      <c r="D475" s="65" t="s">
        <v>912</v>
      </c>
      <c r="E475" s="35">
        <v>3</v>
      </c>
      <c r="F475" s="36">
        <v>1</v>
      </c>
      <c r="G475" s="34">
        <v>1</v>
      </c>
      <c r="H475" s="7">
        <f>IFERROR(ProgramasPDD3[[#This Row],[Avance  de la meta programada a 31 de diciembre 2024]]/ProgramasPDD3[[#This Row],[Programación de la meta PDD para 2024]],0)</f>
        <v>1</v>
      </c>
      <c r="I47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0.33333333333333331</v>
      </c>
    </row>
    <row r="476" spans="1:9" ht="18">
      <c r="A476" s="13" t="s">
        <v>21</v>
      </c>
      <c r="B476" s="73" t="s">
        <v>892</v>
      </c>
      <c r="C476" s="73" t="s">
        <v>903</v>
      </c>
      <c r="D476" s="66" t="s">
        <v>913</v>
      </c>
      <c r="E476" s="40">
        <v>14000</v>
      </c>
      <c r="F476" s="41">
        <v>3500</v>
      </c>
      <c r="G476" s="39">
        <v>1557.3</v>
      </c>
      <c r="H476" s="7">
        <f>IFERROR(ProgramasPDD3[[#This Row],[Avance  de la meta programada a 31 de diciembre 2024]]/ProgramasPDD3[[#This Row],[Programación de la meta PDD para 2024]],0)</f>
        <v>0.44494285714285714</v>
      </c>
      <c r="I47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3.1781632653061225E-5</v>
      </c>
    </row>
    <row r="477" spans="1:9">
      <c r="A477" s="13" t="s">
        <v>21</v>
      </c>
      <c r="B477" s="72" t="s">
        <v>893</v>
      </c>
      <c r="C477" s="72" t="s">
        <v>904</v>
      </c>
      <c r="D477" s="64" t="s">
        <v>914</v>
      </c>
      <c r="E477" s="35">
        <v>10</v>
      </c>
      <c r="F477" s="36">
        <v>2</v>
      </c>
      <c r="G477" s="34">
        <v>2</v>
      </c>
      <c r="H477" s="7">
        <f>IFERROR(ProgramasPDD3[[#This Row],[Avance  de la meta programada a 31 de diciembre 2024]]/ProgramasPDD3[[#This Row],[Programación de la meta PDD para 2024]],0)</f>
        <v>1</v>
      </c>
      <c r="I47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0.1</v>
      </c>
    </row>
    <row r="478" spans="1:9">
      <c r="A478" s="13" t="s">
        <v>11</v>
      </c>
      <c r="B478" s="46" t="s">
        <v>915</v>
      </c>
      <c r="C478" s="46" t="s">
        <v>940</v>
      </c>
      <c r="D478" s="46" t="s">
        <v>1016</v>
      </c>
      <c r="E478" s="23">
        <v>1</v>
      </c>
      <c r="F478" s="23" t="s">
        <v>33</v>
      </c>
      <c r="G478" s="24" t="s">
        <v>33</v>
      </c>
      <c r="H478" s="7">
        <f>IFERROR(ProgramasPDD3[[#This Row],[Avance  de la meta programada a 31 de diciembre 2024]]/ProgramasPDD3[[#This Row],[Programación de la meta PDD para 2024]],0)</f>
        <v>0</v>
      </c>
      <c r="I47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79" spans="1:9" ht="18">
      <c r="A479" s="13" t="s">
        <v>11</v>
      </c>
      <c r="B479" s="46" t="s">
        <v>915</v>
      </c>
      <c r="C479" s="46" t="s">
        <v>941</v>
      </c>
      <c r="D479" s="46" t="s">
        <v>1017</v>
      </c>
      <c r="E479" s="23">
        <v>4</v>
      </c>
      <c r="F479" s="23">
        <v>1</v>
      </c>
      <c r="G479" s="24">
        <v>1</v>
      </c>
      <c r="H479" s="7">
        <f>IFERROR(ProgramasPDD3[[#This Row],[Avance  de la meta programada a 31 de diciembre 2024]]/ProgramasPDD3[[#This Row],[Programación de la meta PDD para 2024]],0)</f>
        <v>1</v>
      </c>
      <c r="I47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0.25</v>
      </c>
    </row>
    <row r="480" spans="1:9">
      <c r="A480" s="13" t="s">
        <v>11</v>
      </c>
      <c r="B480" s="46" t="s">
        <v>915</v>
      </c>
      <c r="C480" s="46" t="s">
        <v>942</v>
      </c>
      <c r="D480" s="46" t="s">
        <v>96</v>
      </c>
      <c r="E480" s="23">
        <v>1</v>
      </c>
      <c r="F480" s="23" t="s">
        <v>33</v>
      </c>
      <c r="G480" s="24" t="s">
        <v>33</v>
      </c>
      <c r="H480" s="7">
        <f>IFERROR(ProgramasPDD3[[#This Row],[Avance  de la meta programada a 31 de diciembre 2024]]/ProgramasPDD3[[#This Row],[Programación de la meta PDD para 2024]],0)</f>
        <v>0</v>
      </c>
      <c r="I48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81" spans="1:9">
      <c r="A481" s="13" t="s">
        <v>11</v>
      </c>
      <c r="B481" s="46" t="s">
        <v>915</v>
      </c>
      <c r="C481" s="46" t="s">
        <v>943</v>
      </c>
      <c r="D481" s="46" t="s">
        <v>1017</v>
      </c>
      <c r="E481" s="24">
        <v>1</v>
      </c>
      <c r="F481" s="23" t="s">
        <v>33</v>
      </c>
      <c r="G481" s="24" t="s">
        <v>33</v>
      </c>
      <c r="H481" s="7">
        <f>IFERROR(ProgramasPDD3[[#This Row],[Avance  de la meta programada a 31 de diciembre 2024]]/ProgramasPDD3[[#This Row],[Programación de la meta PDD para 2024]],0)</f>
        <v>0</v>
      </c>
      <c r="I48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82" spans="1:9" ht="18">
      <c r="A482" s="13" t="s">
        <v>11</v>
      </c>
      <c r="B482" s="46" t="s">
        <v>916</v>
      </c>
      <c r="C482" s="46" t="s">
        <v>944</v>
      </c>
      <c r="D482" s="42" t="s">
        <v>1018</v>
      </c>
      <c r="E482" s="43">
        <v>7190</v>
      </c>
      <c r="F482" s="43">
        <v>515</v>
      </c>
      <c r="G482" s="43">
        <v>6737</v>
      </c>
      <c r="H482" s="7">
        <v>1</v>
      </c>
      <c r="I48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1.3908205841446454E-4</v>
      </c>
    </row>
    <row r="483" spans="1:9">
      <c r="A483" s="13" t="s">
        <v>11</v>
      </c>
      <c r="B483" s="46" t="s">
        <v>916</v>
      </c>
      <c r="C483" s="46" t="s">
        <v>945</v>
      </c>
      <c r="D483" s="42" t="s">
        <v>1019</v>
      </c>
      <c r="E483" s="43">
        <v>9</v>
      </c>
      <c r="F483" s="43" t="s">
        <v>33</v>
      </c>
      <c r="G483" s="43" t="s">
        <v>33</v>
      </c>
      <c r="H483" s="7">
        <f>IFERROR(ProgramasPDD3[[#This Row],[Avance  de la meta programada a 31 de diciembre 2024]]/ProgramasPDD3[[#This Row],[Programación de la meta PDD para 2024]],0)</f>
        <v>0</v>
      </c>
      <c r="I48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84" spans="1:9">
      <c r="A484" s="13" t="s">
        <v>11</v>
      </c>
      <c r="B484" s="46" t="s">
        <v>916</v>
      </c>
      <c r="C484" s="46" t="s">
        <v>946</v>
      </c>
      <c r="D484" s="42" t="s">
        <v>1020</v>
      </c>
      <c r="E484" s="43">
        <v>6</v>
      </c>
      <c r="F484" s="43">
        <v>4</v>
      </c>
      <c r="G484" s="43">
        <v>0</v>
      </c>
      <c r="H484" s="7">
        <f>IFERROR(ProgramasPDD3[[#This Row],[Avance  de la meta programada a 31 de diciembre 2024]]/ProgramasPDD3[[#This Row],[Programación de la meta PDD para 2024]],0)</f>
        <v>0</v>
      </c>
      <c r="I48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85" spans="1:9" ht="18">
      <c r="A485" s="13" t="s">
        <v>11</v>
      </c>
      <c r="B485" s="46" t="s">
        <v>916</v>
      </c>
      <c r="C485" s="46" t="s">
        <v>947</v>
      </c>
      <c r="D485" s="42" t="s">
        <v>1021</v>
      </c>
      <c r="E485" s="43">
        <v>448000</v>
      </c>
      <c r="F485" s="43">
        <v>65000</v>
      </c>
      <c r="G485" s="43">
        <v>0</v>
      </c>
      <c r="H485" s="7">
        <f>IFERROR(ProgramasPDD3[[#This Row],[Avance  de la meta programada a 31 de diciembre 2024]]/ProgramasPDD3[[#This Row],[Programación de la meta PDD para 2024]],0)</f>
        <v>0</v>
      </c>
      <c r="I48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86" spans="1:9" ht="18">
      <c r="A486" s="13" t="s">
        <v>11</v>
      </c>
      <c r="B486" s="46" t="s">
        <v>916</v>
      </c>
      <c r="C486" s="46" t="s">
        <v>948</v>
      </c>
      <c r="D486" s="42" t="s">
        <v>1022</v>
      </c>
      <c r="E486" s="43">
        <v>12296</v>
      </c>
      <c r="F486" s="43">
        <v>4000</v>
      </c>
      <c r="G486" s="43">
        <v>589</v>
      </c>
      <c r="H486" s="7">
        <f>IFERROR(ProgramasPDD3[[#This Row],[Avance  de la meta programada a 31 de diciembre 2024]]/ProgramasPDD3[[#This Row],[Programación de la meta PDD para 2024]],0)</f>
        <v>0.14724999999999999</v>
      </c>
      <c r="I48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1.1975439167208848E-5</v>
      </c>
    </row>
    <row r="487" spans="1:9">
      <c r="A487" s="13" t="s">
        <v>11</v>
      </c>
      <c r="B487" s="46" t="s">
        <v>916</v>
      </c>
      <c r="C487" s="46" t="s">
        <v>949</v>
      </c>
      <c r="D487" s="42" t="s">
        <v>1023</v>
      </c>
      <c r="E487" s="43">
        <v>592</v>
      </c>
      <c r="F487" s="43" t="s">
        <v>33</v>
      </c>
      <c r="G487" s="43" t="s">
        <v>33</v>
      </c>
      <c r="H487" s="7">
        <f>IFERROR(ProgramasPDD3[[#This Row],[Avance  de la meta programada a 31 de diciembre 2024]]/ProgramasPDD3[[#This Row],[Programación de la meta PDD para 2024]],0)</f>
        <v>0</v>
      </c>
      <c r="I48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88" spans="1:9">
      <c r="A488" s="13" t="s">
        <v>11</v>
      </c>
      <c r="B488" s="46" t="s">
        <v>916</v>
      </c>
      <c r="C488" s="46" t="s">
        <v>950</v>
      </c>
      <c r="D488" s="42" t="s">
        <v>1024</v>
      </c>
      <c r="E488" s="43">
        <v>45</v>
      </c>
      <c r="F488" s="43" t="s">
        <v>33</v>
      </c>
      <c r="G488" s="43" t="s">
        <v>33</v>
      </c>
      <c r="H488" s="7">
        <f>IFERROR(ProgramasPDD3[[#This Row],[Avance  de la meta programada a 31 de diciembre 2024]]/ProgramasPDD3[[#This Row],[Programación de la meta PDD para 2024]],0)</f>
        <v>0</v>
      </c>
      <c r="I48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89" spans="1:9" ht="36">
      <c r="A489" s="13" t="s">
        <v>11</v>
      </c>
      <c r="B489" s="46" t="s">
        <v>916</v>
      </c>
      <c r="C489" s="46" t="s">
        <v>951</v>
      </c>
      <c r="D489" s="42" t="s">
        <v>1025</v>
      </c>
      <c r="E489" s="43">
        <v>2797128</v>
      </c>
      <c r="F489" s="43">
        <v>699282</v>
      </c>
      <c r="G489" s="43">
        <v>699282</v>
      </c>
      <c r="H489" s="7">
        <f>IFERROR(ProgramasPDD3[[#This Row],[Avance  de la meta programada a 31 de diciembre 2024]]/ProgramasPDD3[[#This Row],[Programación de la meta PDD para 2024]],0)</f>
        <v>1</v>
      </c>
      <c r="I48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3.575095598056292E-7</v>
      </c>
    </row>
    <row r="490" spans="1:9">
      <c r="A490" s="13" t="s">
        <v>11</v>
      </c>
      <c r="B490" s="46" t="s">
        <v>917</v>
      </c>
      <c r="C490" s="46" t="s">
        <v>952</v>
      </c>
      <c r="D490" s="42" t="s">
        <v>1026</v>
      </c>
      <c r="E490" s="43">
        <v>7000</v>
      </c>
      <c r="F490" s="43">
        <v>400</v>
      </c>
      <c r="G490" s="43">
        <v>1153</v>
      </c>
      <c r="H490" s="7">
        <v>1</v>
      </c>
      <c r="I49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1.4285714285714287E-4</v>
      </c>
    </row>
    <row r="491" spans="1:9">
      <c r="A491" s="13" t="s">
        <v>11</v>
      </c>
      <c r="B491" s="46" t="s">
        <v>917</v>
      </c>
      <c r="C491" s="46" t="s">
        <v>953</v>
      </c>
      <c r="D491" s="42" t="s">
        <v>1026</v>
      </c>
      <c r="E491" s="43">
        <v>800</v>
      </c>
      <c r="F491" s="43">
        <v>70</v>
      </c>
      <c r="G491" s="43">
        <v>0</v>
      </c>
      <c r="H491" s="7">
        <f>IFERROR(ProgramasPDD3[[#This Row],[Avance  de la meta programada a 31 de diciembre 2024]]/ProgramasPDD3[[#This Row],[Programación de la meta PDD para 2024]],0)</f>
        <v>0</v>
      </c>
      <c r="I49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92" spans="1:9">
      <c r="A492" s="13" t="s">
        <v>11</v>
      </c>
      <c r="B492" s="46" t="s">
        <v>917</v>
      </c>
      <c r="C492" s="46" t="s">
        <v>954</v>
      </c>
      <c r="D492" s="42" t="s">
        <v>1027</v>
      </c>
      <c r="E492" s="43">
        <v>5</v>
      </c>
      <c r="F492" s="43">
        <v>1</v>
      </c>
      <c r="G492" s="43">
        <v>0</v>
      </c>
      <c r="H492" s="7">
        <f>IFERROR(ProgramasPDD3[[#This Row],[Avance  de la meta programada a 31 de diciembre 2024]]/ProgramasPDD3[[#This Row],[Programación de la meta PDD para 2024]],0)</f>
        <v>0</v>
      </c>
      <c r="I49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93" spans="1:9">
      <c r="A493" s="13" t="s">
        <v>11</v>
      </c>
      <c r="B493" s="46" t="s">
        <v>917</v>
      </c>
      <c r="C493" s="46" t="s">
        <v>955</v>
      </c>
      <c r="D493" s="42" t="s">
        <v>1028</v>
      </c>
      <c r="E493" s="43">
        <v>6</v>
      </c>
      <c r="F493" s="43" t="s">
        <v>33</v>
      </c>
      <c r="G493" s="43" t="s">
        <v>33</v>
      </c>
      <c r="H493" s="7">
        <f>IFERROR(ProgramasPDD3[[#This Row],[Avance  de la meta programada a 31 de diciembre 2024]]/ProgramasPDD3[[#This Row],[Programación de la meta PDD para 2024]],0)</f>
        <v>0</v>
      </c>
      <c r="I49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94" spans="1:9">
      <c r="A494" s="13" t="s">
        <v>11</v>
      </c>
      <c r="B494" s="46" t="s">
        <v>918</v>
      </c>
      <c r="C494" s="46" t="s">
        <v>956</v>
      </c>
      <c r="D494" s="42" t="s">
        <v>1029</v>
      </c>
      <c r="E494" s="43">
        <v>1</v>
      </c>
      <c r="F494" s="43">
        <v>1</v>
      </c>
      <c r="G494" s="43">
        <v>0</v>
      </c>
      <c r="H494" s="7">
        <f>IFERROR(ProgramasPDD3[[#This Row],[Avance  de la meta programada a 31 de diciembre 2024]]/ProgramasPDD3[[#This Row],[Programación de la meta PDD para 2024]],0)</f>
        <v>0</v>
      </c>
      <c r="I49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95" spans="1:9" ht="18">
      <c r="A495" s="13" t="s">
        <v>11</v>
      </c>
      <c r="B495" s="46" t="s">
        <v>918</v>
      </c>
      <c r="C495" s="46" t="s">
        <v>957</v>
      </c>
      <c r="D495" s="42" t="s">
        <v>1029</v>
      </c>
      <c r="E495" s="43">
        <v>4</v>
      </c>
      <c r="F495" s="43">
        <v>1</v>
      </c>
      <c r="G495" s="43">
        <v>0</v>
      </c>
      <c r="H495" s="7">
        <f>IFERROR(ProgramasPDD3[[#This Row],[Avance  de la meta programada a 31 de diciembre 2024]]/ProgramasPDD3[[#This Row],[Programación de la meta PDD para 2024]],0)</f>
        <v>0</v>
      </c>
      <c r="I49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96" spans="1:9">
      <c r="A496" s="13" t="s">
        <v>11</v>
      </c>
      <c r="B496" s="46" t="s">
        <v>918</v>
      </c>
      <c r="C496" s="46" t="s">
        <v>958</v>
      </c>
      <c r="D496" s="42" t="s">
        <v>1029</v>
      </c>
      <c r="E496" s="43">
        <v>1</v>
      </c>
      <c r="F496" s="43" t="s">
        <v>33</v>
      </c>
      <c r="G496" s="43" t="s">
        <v>33</v>
      </c>
      <c r="H496" s="7">
        <f>IFERROR(ProgramasPDD3[[#This Row],[Avance  de la meta programada a 31 de diciembre 2024]]/ProgramasPDD3[[#This Row],[Programación de la meta PDD para 2024]],0)</f>
        <v>0</v>
      </c>
      <c r="I49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97" spans="1:9">
      <c r="A497" s="13" t="s">
        <v>11</v>
      </c>
      <c r="B497" s="46" t="s">
        <v>918</v>
      </c>
      <c r="C497" s="46" t="s">
        <v>959</v>
      </c>
      <c r="D497" s="42" t="s">
        <v>1029</v>
      </c>
      <c r="E497" s="43">
        <v>1</v>
      </c>
      <c r="F497" s="43" t="s">
        <v>33</v>
      </c>
      <c r="G497" s="43" t="s">
        <v>33</v>
      </c>
      <c r="H497" s="7">
        <f>IFERROR(ProgramasPDD3[[#This Row],[Avance  de la meta programada a 31 de diciembre 2024]]/ProgramasPDD3[[#This Row],[Programación de la meta PDD para 2024]],0)</f>
        <v>0</v>
      </c>
      <c r="I49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98" spans="1:9">
      <c r="A498" s="13" t="s">
        <v>11</v>
      </c>
      <c r="B498" s="46" t="s">
        <v>918</v>
      </c>
      <c r="C498" s="46" t="s">
        <v>960</v>
      </c>
      <c r="D498" s="42" t="s">
        <v>1029</v>
      </c>
      <c r="E498" s="43">
        <v>1</v>
      </c>
      <c r="F498" s="43" t="s">
        <v>33</v>
      </c>
      <c r="G498" s="43" t="s">
        <v>33</v>
      </c>
      <c r="H498" s="7">
        <f>IFERROR(ProgramasPDD3[[#This Row],[Avance  de la meta programada a 31 de diciembre 2024]]/ProgramasPDD3[[#This Row],[Programación de la meta PDD para 2024]],0)</f>
        <v>0</v>
      </c>
      <c r="I49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499" spans="1:9">
      <c r="A499" s="13" t="s">
        <v>11</v>
      </c>
      <c r="B499" s="46" t="s">
        <v>918</v>
      </c>
      <c r="C499" s="46" t="s">
        <v>961</v>
      </c>
      <c r="D499" s="42" t="s">
        <v>1029</v>
      </c>
      <c r="E499" s="43">
        <v>4</v>
      </c>
      <c r="F499" s="43" t="s">
        <v>33</v>
      </c>
      <c r="G499" s="43" t="s">
        <v>33</v>
      </c>
      <c r="H499" s="7">
        <f>IFERROR(ProgramasPDD3[[#This Row],[Avance  de la meta programada a 31 de diciembre 2024]]/ProgramasPDD3[[#This Row],[Programación de la meta PDD para 2024]],0)</f>
        <v>0</v>
      </c>
      <c r="I49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00" spans="1:9" ht="18">
      <c r="A500" s="13" t="s">
        <v>11</v>
      </c>
      <c r="B500" s="46" t="s">
        <v>918</v>
      </c>
      <c r="C500" s="46" t="s">
        <v>962</v>
      </c>
      <c r="D500" s="42" t="s">
        <v>1029</v>
      </c>
      <c r="E500" s="43">
        <v>1</v>
      </c>
      <c r="F500" s="43" t="s">
        <v>33</v>
      </c>
      <c r="G500" s="43" t="s">
        <v>33</v>
      </c>
      <c r="H500" s="7">
        <f>IFERROR(ProgramasPDD3[[#This Row],[Avance  de la meta programada a 31 de diciembre 2024]]/ProgramasPDD3[[#This Row],[Programación de la meta PDD para 2024]],0)</f>
        <v>0</v>
      </c>
      <c r="I50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01" spans="1:9">
      <c r="A501" s="13" t="s">
        <v>11</v>
      </c>
      <c r="B501" s="46" t="s">
        <v>918</v>
      </c>
      <c r="C501" s="46" t="s">
        <v>963</v>
      </c>
      <c r="D501" s="42" t="s">
        <v>1029</v>
      </c>
      <c r="E501" s="43">
        <v>24</v>
      </c>
      <c r="F501" s="43" t="s">
        <v>33</v>
      </c>
      <c r="G501" s="43" t="s">
        <v>33</v>
      </c>
      <c r="H501" s="7">
        <f>IFERROR(ProgramasPDD3[[#This Row],[Avance  de la meta programada a 31 de diciembre 2024]]/ProgramasPDD3[[#This Row],[Programación de la meta PDD para 2024]],0)</f>
        <v>0</v>
      </c>
      <c r="I50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02" spans="1:9">
      <c r="A502" s="13" t="s">
        <v>11</v>
      </c>
      <c r="B502" s="46" t="s">
        <v>918</v>
      </c>
      <c r="C502" s="46" t="s">
        <v>964</v>
      </c>
      <c r="D502" s="42" t="s">
        <v>1030</v>
      </c>
      <c r="E502" s="43">
        <v>100000</v>
      </c>
      <c r="F502" s="43" t="s">
        <v>33</v>
      </c>
      <c r="G502" s="43" t="s">
        <v>33</v>
      </c>
      <c r="H502" s="7">
        <f>IFERROR(ProgramasPDD3[[#This Row],[Avance  de la meta programada a 31 de diciembre 2024]]/ProgramasPDD3[[#This Row],[Programación de la meta PDD para 2024]],0)</f>
        <v>0</v>
      </c>
      <c r="I50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03" spans="1:9">
      <c r="A503" s="13" t="s">
        <v>11</v>
      </c>
      <c r="B503" s="46" t="s">
        <v>918</v>
      </c>
      <c r="C503" s="46" t="s">
        <v>965</v>
      </c>
      <c r="D503" s="42" t="s">
        <v>1031</v>
      </c>
      <c r="E503" s="43">
        <v>1</v>
      </c>
      <c r="F503" s="43" t="s">
        <v>33</v>
      </c>
      <c r="G503" s="43" t="s">
        <v>33</v>
      </c>
      <c r="H503" s="7">
        <f>IFERROR(ProgramasPDD3[[#This Row],[Avance  de la meta programada a 31 de diciembre 2024]]/ProgramasPDD3[[#This Row],[Programación de la meta PDD para 2024]],0)</f>
        <v>0</v>
      </c>
      <c r="I50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04" spans="1:9">
      <c r="A504" s="13" t="s">
        <v>11</v>
      </c>
      <c r="B504" s="46" t="s">
        <v>918</v>
      </c>
      <c r="C504" s="46" t="s">
        <v>966</v>
      </c>
      <c r="D504" s="42" t="s">
        <v>1031</v>
      </c>
      <c r="E504" s="43">
        <v>2</v>
      </c>
      <c r="F504" s="43" t="s">
        <v>33</v>
      </c>
      <c r="G504" s="43" t="s">
        <v>33</v>
      </c>
      <c r="H504" s="7">
        <f>IFERROR(ProgramasPDD3[[#This Row],[Avance  de la meta programada a 31 de diciembre 2024]]/ProgramasPDD3[[#This Row],[Programación de la meta PDD para 2024]],0)</f>
        <v>0</v>
      </c>
      <c r="I50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05" spans="1:9">
      <c r="A505" s="13" t="s">
        <v>11</v>
      </c>
      <c r="B505" s="46" t="s">
        <v>918</v>
      </c>
      <c r="C505" s="46" t="s">
        <v>967</v>
      </c>
      <c r="D505" s="42" t="s">
        <v>1029</v>
      </c>
      <c r="E505" s="43">
        <v>1</v>
      </c>
      <c r="F505" s="43" t="s">
        <v>33</v>
      </c>
      <c r="G505" s="43" t="s">
        <v>33</v>
      </c>
      <c r="H505" s="7">
        <f>IFERROR(ProgramasPDD3[[#This Row],[Avance  de la meta programada a 31 de diciembre 2024]]/ProgramasPDD3[[#This Row],[Programación de la meta PDD para 2024]],0)</f>
        <v>0</v>
      </c>
      <c r="I50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06" spans="1:9" ht="18">
      <c r="A506" s="13" t="s">
        <v>11</v>
      </c>
      <c r="B506" s="46" t="s">
        <v>919</v>
      </c>
      <c r="C506" s="46" t="s">
        <v>968</v>
      </c>
      <c r="D506" s="42" t="s">
        <v>1032</v>
      </c>
      <c r="E506" s="24">
        <v>2</v>
      </c>
      <c r="F506" s="43" t="s">
        <v>33</v>
      </c>
      <c r="G506" s="43" t="s">
        <v>33</v>
      </c>
      <c r="H506" s="7">
        <f>IFERROR(ProgramasPDD3[[#This Row],[Avance  de la meta programada a 31 de diciembre 2024]]/ProgramasPDD3[[#This Row],[Programación de la meta PDD para 2024]],0)</f>
        <v>0</v>
      </c>
      <c r="I50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07" spans="1:9" ht="45">
      <c r="A507" s="13" t="s">
        <v>11</v>
      </c>
      <c r="B507" s="46" t="s">
        <v>920</v>
      </c>
      <c r="C507" s="46" t="s">
        <v>969</v>
      </c>
      <c r="D507" s="42" t="s">
        <v>1033</v>
      </c>
      <c r="E507" s="24">
        <v>3</v>
      </c>
      <c r="F507" s="24">
        <v>1</v>
      </c>
      <c r="G507" s="24">
        <v>0.2</v>
      </c>
      <c r="H507" s="7">
        <f>IFERROR(ProgramasPDD3[[#This Row],[Avance  de la meta programada a 31 de diciembre 2024]]/ProgramasPDD3[[#This Row],[Programación de la meta PDD para 2024]],0)</f>
        <v>0.2</v>
      </c>
      <c r="I50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6.6666666666666666E-2</v>
      </c>
    </row>
    <row r="508" spans="1:9">
      <c r="A508" s="13" t="s">
        <v>11</v>
      </c>
      <c r="B508" s="46" t="s">
        <v>921</v>
      </c>
      <c r="C508" s="46" t="s">
        <v>970</v>
      </c>
      <c r="D508" s="42" t="s">
        <v>1033</v>
      </c>
      <c r="E508" s="24">
        <v>2</v>
      </c>
      <c r="F508" s="24">
        <v>1</v>
      </c>
      <c r="G508" s="24">
        <v>0.15</v>
      </c>
      <c r="H508" s="7">
        <f>IFERROR(ProgramasPDD3[[#This Row],[Avance  de la meta programada a 31 de diciembre 2024]]/ProgramasPDD3[[#This Row],[Programación de la meta PDD para 2024]],0)</f>
        <v>0.15</v>
      </c>
      <c r="I50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7.4999999999999997E-2</v>
      </c>
    </row>
    <row r="509" spans="1:9">
      <c r="A509" s="13" t="s">
        <v>11</v>
      </c>
      <c r="B509" s="46" t="s">
        <v>921</v>
      </c>
      <c r="C509" s="46" t="s">
        <v>971</v>
      </c>
      <c r="D509" s="42" t="s">
        <v>1033</v>
      </c>
      <c r="E509" s="24">
        <v>2</v>
      </c>
      <c r="F509" s="24">
        <v>1</v>
      </c>
      <c r="G509" s="24">
        <v>0.15</v>
      </c>
      <c r="H509" s="7">
        <f>IFERROR(ProgramasPDD3[[#This Row],[Avance  de la meta programada a 31 de diciembre 2024]]/ProgramasPDD3[[#This Row],[Programación de la meta PDD para 2024]],0)</f>
        <v>0.15</v>
      </c>
      <c r="I50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7.4999999999999997E-2</v>
      </c>
    </row>
    <row r="510" spans="1:9" ht="18">
      <c r="A510" s="13" t="s">
        <v>11</v>
      </c>
      <c r="B510" s="46" t="s">
        <v>921</v>
      </c>
      <c r="C510" s="46" t="s">
        <v>972</v>
      </c>
      <c r="D510" s="42" t="s">
        <v>1034</v>
      </c>
      <c r="E510" s="24">
        <v>500</v>
      </c>
      <c r="F510" s="24">
        <v>150</v>
      </c>
      <c r="G510" s="24">
        <v>0.1</v>
      </c>
      <c r="H510" s="7">
        <f>IFERROR(ProgramasPDD3[[#This Row],[Avance  de la meta programada a 31 de diciembre 2024]]/ProgramasPDD3[[#This Row],[Programación de la meta PDD para 2024]],0)</f>
        <v>6.6666666666666675E-4</v>
      </c>
      <c r="I51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1.3333333333333334E-6</v>
      </c>
    </row>
    <row r="511" spans="1:9" ht="18">
      <c r="A511" s="13" t="s">
        <v>11</v>
      </c>
      <c r="B511" s="46" t="s">
        <v>922</v>
      </c>
      <c r="C511" s="46" t="s">
        <v>973</v>
      </c>
      <c r="D511" s="42" t="s">
        <v>1035</v>
      </c>
      <c r="E511" s="24">
        <v>1</v>
      </c>
      <c r="F511" s="24">
        <v>0.25</v>
      </c>
      <c r="G511" s="44">
        <v>5.0000000000000001E-4</v>
      </c>
      <c r="H511" s="7">
        <f>IFERROR(ProgramasPDD3[[#This Row],[Avance  de la meta programada a 31 de diciembre 2024]]/ProgramasPDD3[[#This Row],[Programación de la meta PDD para 2024]],0)</f>
        <v>2E-3</v>
      </c>
      <c r="I51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2E-3</v>
      </c>
    </row>
    <row r="512" spans="1:9">
      <c r="A512" s="13" t="s">
        <v>11</v>
      </c>
      <c r="B512" s="46" t="s">
        <v>922</v>
      </c>
      <c r="C512" s="46" t="s">
        <v>974</v>
      </c>
      <c r="D512" s="42" t="s">
        <v>1036</v>
      </c>
      <c r="E512" s="24">
        <v>8</v>
      </c>
      <c r="F512" s="24">
        <v>2</v>
      </c>
      <c r="G512" s="45">
        <v>0</v>
      </c>
      <c r="H512" s="7">
        <f>IFERROR(ProgramasPDD3[[#This Row],[Avance  de la meta programada a 31 de diciembre 2024]]/ProgramasPDD3[[#This Row],[Programación de la meta PDD para 2024]],0)</f>
        <v>0</v>
      </c>
      <c r="I51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13" spans="1:9">
      <c r="A513" s="13" t="s">
        <v>11</v>
      </c>
      <c r="B513" s="46" t="s">
        <v>923</v>
      </c>
      <c r="C513" s="46" t="s">
        <v>975</v>
      </c>
      <c r="D513" s="46" t="s">
        <v>1037</v>
      </c>
      <c r="E513" s="27">
        <v>1</v>
      </c>
      <c r="F513" s="27">
        <v>0.25</v>
      </c>
      <c r="G513" s="27">
        <v>0.03</v>
      </c>
      <c r="H513" s="7">
        <f>IFERROR(ProgramasPDD3[[#This Row],[Avance  de la meta programada a 31 de diciembre 2024]]/ProgramasPDD3[[#This Row],[Programación de la meta PDD para 2024]],0)</f>
        <v>0.12</v>
      </c>
      <c r="I51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0.12</v>
      </c>
    </row>
    <row r="514" spans="1:9">
      <c r="A514" s="13" t="s">
        <v>11</v>
      </c>
      <c r="B514" s="46" t="s">
        <v>924</v>
      </c>
      <c r="C514" s="46" t="s">
        <v>976</v>
      </c>
      <c r="D514" s="42" t="s">
        <v>1038</v>
      </c>
      <c r="E514" s="24">
        <v>5</v>
      </c>
      <c r="F514" s="24">
        <v>1</v>
      </c>
      <c r="G514" s="24">
        <v>0.5</v>
      </c>
      <c r="H514" s="7">
        <f>IFERROR(ProgramasPDD3[[#This Row],[Avance  de la meta programada a 31 de diciembre 2024]]/ProgramasPDD3[[#This Row],[Programación de la meta PDD para 2024]],0)</f>
        <v>0.5</v>
      </c>
      <c r="I51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0.1</v>
      </c>
    </row>
    <row r="515" spans="1:9">
      <c r="A515" s="13" t="s">
        <v>11</v>
      </c>
      <c r="B515" s="46" t="s">
        <v>924</v>
      </c>
      <c r="C515" s="46" t="s">
        <v>977</v>
      </c>
      <c r="D515" s="42" t="s">
        <v>1039</v>
      </c>
      <c r="E515" s="24">
        <v>2</v>
      </c>
      <c r="F515" s="24">
        <v>0.5</v>
      </c>
      <c r="G515" s="24">
        <v>0</v>
      </c>
      <c r="H515" s="7">
        <f>IFERROR(ProgramasPDD3[[#This Row],[Avance  de la meta programada a 31 de diciembre 2024]]/ProgramasPDD3[[#This Row],[Programación de la meta PDD para 2024]],0)</f>
        <v>0</v>
      </c>
      <c r="I51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16" spans="1:9" ht="18">
      <c r="A516" s="13" t="s">
        <v>11</v>
      </c>
      <c r="B516" s="46" t="s">
        <v>924</v>
      </c>
      <c r="C516" s="46" t="s">
        <v>978</v>
      </c>
      <c r="D516" s="46" t="s">
        <v>1040</v>
      </c>
      <c r="E516" s="24">
        <v>1</v>
      </c>
      <c r="F516" s="24" t="s">
        <v>33</v>
      </c>
      <c r="G516" s="24" t="s">
        <v>33</v>
      </c>
      <c r="H516" s="7">
        <f>IFERROR(ProgramasPDD3[[#This Row],[Avance  de la meta programada a 31 de diciembre 2024]]/ProgramasPDD3[[#This Row],[Programación de la meta PDD para 2024]],0)</f>
        <v>0</v>
      </c>
      <c r="I51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17" spans="1:9">
      <c r="A517" s="13" t="s">
        <v>11</v>
      </c>
      <c r="B517" s="46" t="s">
        <v>925</v>
      </c>
      <c r="C517" s="46" t="s">
        <v>979</v>
      </c>
      <c r="D517" s="42" t="s">
        <v>1041</v>
      </c>
      <c r="E517" s="24">
        <v>1600</v>
      </c>
      <c r="F517" s="24">
        <v>400</v>
      </c>
      <c r="G517" s="24">
        <v>0</v>
      </c>
      <c r="H517" s="7">
        <f>IFERROR(ProgramasPDD3[[#This Row],[Avance  de la meta programada a 31 de diciembre 2024]]/ProgramasPDD3[[#This Row],[Programación de la meta PDD para 2024]],0)</f>
        <v>0</v>
      </c>
      <c r="I51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18" spans="1:9">
      <c r="A518" s="13" t="s">
        <v>11</v>
      </c>
      <c r="B518" s="46" t="s">
        <v>925</v>
      </c>
      <c r="C518" s="46" t="s">
        <v>980</v>
      </c>
      <c r="D518" s="42" t="s">
        <v>1042</v>
      </c>
      <c r="E518" s="24">
        <v>400</v>
      </c>
      <c r="F518" s="24">
        <v>200</v>
      </c>
      <c r="G518" s="24">
        <v>120</v>
      </c>
      <c r="H518" s="7">
        <f>IFERROR(ProgramasPDD3[[#This Row],[Avance  de la meta programada a 31 de diciembre 2024]]/ProgramasPDD3[[#This Row],[Programación de la meta PDD para 2024]],0)</f>
        <v>0.6</v>
      </c>
      <c r="I51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1.5E-3</v>
      </c>
    </row>
    <row r="519" spans="1:9">
      <c r="A519" s="13" t="s">
        <v>11</v>
      </c>
      <c r="B519" s="46" t="s">
        <v>925</v>
      </c>
      <c r="C519" s="46" t="s">
        <v>981</v>
      </c>
      <c r="D519" s="42" t="s">
        <v>1041</v>
      </c>
      <c r="E519" s="24">
        <v>240</v>
      </c>
      <c r="F519" s="24">
        <v>65</v>
      </c>
      <c r="G519" s="24">
        <v>24</v>
      </c>
      <c r="H519" s="7">
        <f>IFERROR(ProgramasPDD3[[#This Row],[Avance  de la meta programada a 31 de diciembre 2024]]/ProgramasPDD3[[#This Row],[Programación de la meta PDD para 2024]],0)</f>
        <v>0.36923076923076925</v>
      </c>
      <c r="I51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1.5384615384615385E-3</v>
      </c>
    </row>
    <row r="520" spans="1:9">
      <c r="A520" s="13" t="s">
        <v>11</v>
      </c>
      <c r="B520" s="46" t="s">
        <v>925</v>
      </c>
      <c r="C520" s="46" t="s">
        <v>982</v>
      </c>
      <c r="D520" s="42" t="s">
        <v>1043</v>
      </c>
      <c r="E520" s="24">
        <v>200</v>
      </c>
      <c r="F520" s="24">
        <v>50</v>
      </c>
      <c r="G520" s="24">
        <v>42</v>
      </c>
      <c r="H520" s="7">
        <f>IFERROR(ProgramasPDD3[[#This Row],[Avance  de la meta programada a 31 de diciembre 2024]]/ProgramasPDD3[[#This Row],[Programación de la meta PDD para 2024]],0)</f>
        <v>0.84</v>
      </c>
      <c r="I52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4.1999999999999997E-3</v>
      </c>
    </row>
    <row r="521" spans="1:9">
      <c r="A521" s="13" t="s">
        <v>11</v>
      </c>
      <c r="B521" s="46" t="s">
        <v>925</v>
      </c>
      <c r="C521" s="46" t="s">
        <v>983</v>
      </c>
      <c r="D521" s="42" t="s">
        <v>1044</v>
      </c>
      <c r="E521" s="24">
        <v>9</v>
      </c>
      <c r="F521" s="24">
        <v>5</v>
      </c>
      <c r="G521" s="24">
        <v>2</v>
      </c>
      <c r="H521" s="7">
        <f>IFERROR(ProgramasPDD3[[#This Row],[Avance  de la meta programada a 31 de diciembre 2024]]/ProgramasPDD3[[#This Row],[Programación de la meta PDD para 2024]],0)</f>
        <v>0.4</v>
      </c>
      <c r="I52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4.4444444444444446E-2</v>
      </c>
    </row>
    <row r="522" spans="1:9">
      <c r="A522" s="13" t="s">
        <v>11</v>
      </c>
      <c r="B522" s="46" t="s">
        <v>926</v>
      </c>
      <c r="C522" s="46" t="s">
        <v>984</v>
      </c>
      <c r="D522" s="42" t="s">
        <v>1045</v>
      </c>
      <c r="E522" s="24">
        <v>16</v>
      </c>
      <c r="F522" s="24">
        <v>4</v>
      </c>
      <c r="G522" s="24">
        <v>0</v>
      </c>
      <c r="H522" s="7">
        <f>IFERROR(ProgramasPDD3[[#This Row],[Avance  de la meta programada a 31 de diciembre 2024]]/ProgramasPDD3[[#This Row],[Programación de la meta PDD para 2024]],0)</f>
        <v>0</v>
      </c>
      <c r="I52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23" spans="1:9">
      <c r="A523" s="13" t="s">
        <v>11</v>
      </c>
      <c r="B523" s="46" t="s">
        <v>927</v>
      </c>
      <c r="C523" s="46" t="s">
        <v>985</v>
      </c>
      <c r="D523" s="42" t="s">
        <v>1046</v>
      </c>
      <c r="E523" s="24">
        <v>10600</v>
      </c>
      <c r="F523" s="24" t="s">
        <v>33</v>
      </c>
      <c r="G523" s="24" t="s">
        <v>33</v>
      </c>
      <c r="H523" s="7">
        <f>IFERROR(ProgramasPDD3[[#This Row],[Avance  de la meta programada a 31 de diciembre 2024]]/ProgramasPDD3[[#This Row],[Programación de la meta PDD para 2024]],0)</f>
        <v>0</v>
      </c>
      <c r="I52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24" spans="1:9">
      <c r="A524" s="13" t="s">
        <v>11</v>
      </c>
      <c r="B524" s="46" t="s">
        <v>928</v>
      </c>
      <c r="C524" s="46" t="s">
        <v>986</v>
      </c>
      <c r="D524" s="42" t="s">
        <v>108</v>
      </c>
      <c r="E524" s="24">
        <v>60</v>
      </c>
      <c r="F524" s="24">
        <v>15</v>
      </c>
      <c r="G524" s="24">
        <v>8</v>
      </c>
      <c r="H524" s="7">
        <f>IFERROR(ProgramasPDD3[[#This Row],[Avance  de la meta programada a 31 de diciembre 2024]]/ProgramasPDD3[[#This Row],[Programación de la meta PDD para 2024]],0)</f>
        <v>0.53333333333333333</v>
      </c>
      <c r="I52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8.8888888888888889E-3</v>
      </c>
    </row>
    <row r="525" spans="1:9">
      <c r="A525" s="13" t="s">
        <v>11</v>
      </c>
      <c r="B525" s="46" t="s">
        <v>928</v>
      </c>
      <c r="C525" s="46" t="s">
        <v>987</v>
      </c>
      <c r="D525" s="42" t="s">
        <v>108</v>
      </c>
      <c r="E525" s="24">
        <v>262</v>
      </c>
      <c r="F525" s="24">
        <v>22</v>
      </c>
      <c r="G525" s="24">
        <v>19</v>
      </c>
      <c r="H525" s="7">
        <f>IFERROR(ProgramasPDD3[[#This Row],[Avance  de la meta programada a 31 de diciembre 2024]]/ProgramasPDD3[[#This Row],[Programación de la meta PDD para 2024]],0)</f>
        <v>0.86363636363636365</v>
      </c>
      <c r="I52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3.296321998612075E-3</v>
      </c>
    </row>
    <row r="526" spans="1:9">
      <c r="A526" s="13" t="s">
        <v>11</v>
      </c>
      <c r="B526" s="46" t="s">
        <v>919</v>
      </c>
      <c r="C526" s="46" t="s">
        <v>988</v>
      </c>
      <c r="D526" s="42" t="s">
        <v>1047</v>
      </c>
      <c r="E526" s="24">
        <v>5</v>
      </c>
      <c r="F526" s="24" t="s">
        <v>33</v>
      </c>
      <c r="G526" s="24" t="s">
        <v>33</v>
      </c>
      <c r="H526" s="7">
        <f>IFERROR(ProgramasPDD3[[#This Row],[Avance  de la meta programada a 31 de diciembre 2024]]/ProgramasPDD3[[#This Row],[Programación de la meta PDD para 2024]],0)</f>
        <v>0</v>
      </c>
      <c r="I52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27" spans="1:9">
      <c r="A527" s="13" t="s">
        <v>11</v>
      </c>
      <c r="B527" s="46" t="s">
        <v>929</v>
      </c>
      <c r="C527" s="46" t="s">
        <v>989</v>
      </c>
      <c r="D527" s="42" t="s">
        <v>1048</v>
      </c>
      <c r="E527" s="24">
        <v>400</v>
      </c>
      <c r="F527" s="24">
        <v>234</v>
      </c>
      <c r="G527" s="24">
        <v>0</v>
      </c>
      <c r="H527" s="7">
        <f>IFERROR(ProgramasPDD3[[#This Row],[Avance  de la meta programada a 31 de diciembre 2024]]/ProgramasPDD3[[#This Row],[Programación de la meta PDD para 2024]],0)</f>
        <v>0</v>
      </c>
      <c r="I52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28" spans="1:9">
      <c r="A528" s="13" t="s">
        <v>11</v>
      </c>
      <c r="B528" s="46" t="s">
        <v>929</v>
      </c>
      <c r="C528" s="46" t="s">
        <v>990</v>
      </c>
      <c r="D528" s="42" t="s">
        <v>1048</v>
      </c>
      <c r="E528" s="24">
        <v>400</v>
      </c>
      <c r="F528" s="24" t="s">
        <v>33</v>
      </c>
      <c r="G528" s="24" t="s">
        <v>33</v>
      </c>
      <c r="H528" s="7">
        <f>IFERROR(ProgramasPDD3[[#This Row],[Avance  de la meta programada a 31 de diciembre 2024]]/ProgramasPDD3[[#This Row],[Programación de la meta PDD para 2024]],0)</f>
        <v>0</v>
      </c>
      <c r="I52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29" spans="1:9">
      <c r="A529" s="13" t="s">
        <v>11</v>
      </c>
      <c r="B529" s="46" t="s">
        <v>923</v>
      </c>
      <c r="C529" s="46" t="s">
        <v>991</v>
      </c>
      <c r="D529" s="42" t="s">
        <v>1049</v>
      </c>
      <c r="E529" s="24">
        <v>1</v>
      </c>
      <c r="F529" s="24" t="s">
        <v>33</v>
      </c>
      <c r="G529" s="24" t="s">
        <v>33</v>
      </c>
      <c r="H529" s="7">
        <f>IFERROR(ProgramasPDD3[[#This Row],[Avance  de la meta programada a 31 de diciembre 2024]]/ProgramasPDD3[[#This Row],[Programación de la meta PDD para 2024]],0)</f>
        <v>0</v>
      </c>
      <c r="I52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30" spans="1:9" ht="18">
      <c r="A530" s="13" t="s">
        <v>11</v>
      </c>
      <c r="B530" s="46" t="s">
        <v>930</v>
      </c>
      <c r="C530" s="46" t="s">
        <v>992</v>
      </c>
      <c r="D530" s="42" t="s">
        <v>123</v>
      </c>
      <c r="E530" s="24">
        <v>1</v>
      </c>
      <c r="F530" s="24">
        <v>0.3</v>
      </c>
      <c r="G530" s="24">
        <v>0</v>
      </c>
      <c r="H530" s="7">
        <f>IFERROR(ProgramasPDD3[[#This Row],[Avance  de la meta programada a 31 de diciembre 2024]]/ProgramasPDD3[[#This Row],[Programación de la meta PDD para 2024]],0)</f>
        <v>0</v>
      </c>
      <c r="I53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31" spans="1:9">
      <c r="A531" s="13" t="s">
        <v>11</v>
      </c>
      <c r="B531" s="46" t="s">
        <v>931</v>
      </c>
      <c r="C531" s="46" t="s">
        <v>993</v>
      </c>
      <c r="D531" s="46" t="s">
        <v>1050</v>
      </c>
      <c r="E531" s="24">
        <v>40</v>
      </c>
      <c r="F531" s="24" t="s">
        <v>33</v>
      </c>
      <c r="G531" s="24" t="s">
        <v>33</v>
      </c>
      <c r="H531" s="7">
        <f>IFERROR(ProgramasPDD3[[#This Row],[Avance  de la meta programada a 31 de diciembre 2024]]/ProgramasPDD3[[#This Row],[Programación de la meta PDD para 2024]],0)</f>
        <v>0</v>
      </c>
      <c r="I53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32" spans="1:9">
      <c r="A532" s="13" t="s">
        <v>11</v>
      </c>
      <c r="B532" s="46" t="s">
        <v>931</v>
      </c>
      <c r="C532" s="46" t="s">
        <v>994</v>
      </c>
      <c r="D532" s="46" t="s">
        <v>1051</v>
      </c>
      <c r="E532" s="24">
        <v>1</v>
      </c>
      <c r="F532" s="24" t="s">
        <v>33</v>
      </c>
      <c r="G532" s="24" t="s">
        <v>33</v>
      </c>
      <c r="H532" s="7">
        <f>IFERROR(ProgramasPDD3[[#This Row],[Avance  de la meta programada a 31 de diciembre 2024]]/ProgramasPDD3[[#This Row],[Programación de la meta PDD para 2024]],0)</f>
        <v>0</v>
      </c>
      <c r="I53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33" spans="1:9">
      <c r="A533" s="13" t="s">
        <v>11</v>
      </c>
      <c r="B533" s="46" t="s">
        <v>931</v>
      </c>
      <c r="C533" s="46" t="s">
        <v>995</v>
      </c>
      <c r="D533" s="46" t="s">
        <v>1052</v>
      </c>
      <c r="E533" s="24">
        <v>3</v>
      </c>
      <c r="F533" s="24" t="s">
        <v>33</v>
      </c>
      <c r="G533" s="24" t="s">
        <v>33</v>
      </c>
      <c r="H533" s="7">
        <f>IFERROR(ProgramasPDD3[[#This Row],[Avance  de la meta programada a 31 de diciembre 2024]]/ProgramasPDD3[[#This Row],[Programación de la meta PDD para 2024]],0)</f>
        <v>0</v>
      </c>
      <c r="I53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34" spans="1:9">
      <c r="A534" s="13" t="s">
        <v>11</v>
      </c>
      <c r="B534" s="46" t="s">
        <v>932</v>
      </c>
      <c r="C534" s="46" t="s">
        <v>996</v>
      </c>
      <c r="D534" s="46" t="s">
        <v>1053</v>
      </c>
      <c r="E534" s="24">
        <v>2</v>
      </c>
      <c r="F534" s="24" t="s">
        <v>33</v>
      </c>
      <c r="G534" s="24" t="s">
        <v>33</v>
      </c>
      <c r="H534" s="7">
        <f>IFERROR(ProgramasPDD3[[#This Row],[Avance  de la meta programada a 31 de diciembre 2024]]/ProgramasPDD3[[#This Row],[Programación de la meta PDD para 2024]],0)</f>
        <v>0</v>
      </c>
      <c r="I53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35" spans="1:9">
      <c r="A535" s="13" t="s">
        <v>11</v>
      </c>
      <c r="B535" s="46" t="s">
        <v>933</v>
      </c>
      <c r="C535" s="46" t="s">
        <v>997</v>
      </c>
      <c r="D535" s="46" t="s">
        <v>1054</v>
      </c>
      <c r="E535" s="24">
        <v>1400</v>
      </c>
      <c r="F535" s="24">
        <v>350</v>
      </c>
      <c r="G535" s="24">
        <v>50</v>
      </c>
      <c r="H535" s="7">
        <f>IFERROR(ProgramasPDD3[[#This Row],[Avance  de la meta programada a 31 de diciembre 2024]]/ProgramasPDD3[[#This Row],[Programación de la meta PDD para 2024]],0)</f>
        <v>0.14285714285714285</v>
      </c>
      <c r="I53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1.020408163265306E-4</v>
      </c>
    </row>
    <row r="536" spans="1:9">
      <c r="A536" s="13" t="s">
        <v>11</v>
      </c>
      <c r="B536" s="46" t="s">
        <v>933</v>
      </c>
      <c r="C536" s="46" t="s">
        <v>998</v>
      </c>
      <c r="D536" s="46" t="s">
        <v>1055</v>
      </c>
      <c r="E536" s="24">
        <v>4</v>
      </c>
      <c r="F536" s="24">
        <v>1</v>
      </c>
      <c r="G536" s="24">
        <v>0</v>
      </c>
      <c r="H536" s="7">
        <f>IFERROR(ProgramasPDD3[[#This Row],[Avance  de la meta programada a 31 de diciembre 2024]]/ProgramasPDD3[[#This Row],[Programación de la meta PDD para 2024]],0)</f>
        <v>0</v>
      </c>
      <c r="I53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37" spans="1:9">
      <c r="A537" s="13" t="s">
        <v>11</v>
      </c>
      <c r="B537" s="46" t="s">
        <v>933</v>
      </c>
      <c r="C537" s="46" t="s">
        <v>999</v>
      </c>
      <c r="D537" s="46" t="s">
        <v>1056</v>
      </c>
      <c r="E537" s="24">
        <v>3</v>
      </c>
      <c r="F537" s="24">
        <v>1</v>
      </c>
      <c r="G537" s="24">
        <v>1</v>
      </c>
      <c r="H537" s="7">
        <f>IFERROR(ProgramasPDD3[[#This Row],[Avance  de la meta programada a 31 de diciembre 2024]]/ProgramasPDD3[[#This Row],[Programación de la meta PDD para 2024]],0)</f>
        <v>1</v>
      </c>
      <c r="I53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0.33333333333333331</v>
      </c>
    </row>
    <row r="538" spans="1:9">
      <c r="A538" s="13" t="s">
        <v>11</v>
      </c>
      <c r="B538" s="46" t="s">
        <v>933</v>
      </c>
      <c r="C538" s="46" t="s">
        <v>1000</v>
      </c>
      <c r="D538" s="46" t="s">
        <v>1057</v>
      </c>
      <c r="E538" s="24">
        <v>50</v>
      </c>
      <c r="F538" s="24">
        <v>24</v>
      </c>
      <c r="G538" s="24">
        <v>4</v>
      </c>
      <c r="H538" s="7">
        <f>IFERROR(ProgramasPDD3[[#This Row],[Avance  de la meta programada a 31 de diciembre 2024]]/ProgramasPDD3[[#This Row],[Programación de la meta PDD para 2024]],0)</f>
        <v>0.16666666666666666</v>
      </c>
      <c r="I53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3.3333333333333331E-3</v>
      </c>
    </row>
    <row r="539" spans="1:9">
      <c r="A539" s="13" t="s">
        <v>11</v>
      </c>
      <c r="B539" s="46" t="s">
        <v>934</v>
      </c>
      <c r="C539" s="46" t="s">
        <v>1001</v>
      </c>
      <c r="D539" s="46" t="s">
        <v>1058</v>
      </c>
      <c r="E539" s="24">
        <v>1</v>
      </c>
      <c r="F539" s="24" t="s">
        <v>33</v>
      </c>
      <c r="G539" s="24" t="s">
        <v>33</v>
      </c>
      <c r="H539" s="7">
        <f>IFERROR(ProgramasPDD3[[#This Row],[Avance  de la meta programada a 31 de diciembre 2024]]/ProgramasPDD3[[#This Row],[Programación de la meta PDD para 2024]],0)</f>
        <v>0</v>
      </c>
      <c r="I53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40" spans="1:9">
      <c r="A540" s="13" t="s">
        <v>11</v>
      </c>
      <c r="B540" s="46" t="s">
        <v>934</v>
      </c>
      <c r="C540" s="46" t="s">
        <v>1002</v>
      </c>
      <c r="D540" s="46" t="s">
        <v>1059</v>
      </c>
      <c r="E540" s="24">
        <v>1</v>
      </c>
      <c r="F540" s="24" t="s">
        <v>33</v>
      </c>
      <c r="G540" s="24" t="s">
        <v>33</v>
      </c>
      <c r="H540" s="7">
        <f>IFERROR(ProgramasPDD3[[#This Row],[Avance  de la meta programada a 31 de diciembre 2024]]/ProgramasPDD3[[#This Row],[Programación de la meta PDD para 2024]],0)</f>
        <v>0</v>
      </c>
      <c r="I54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41" spans="1:9">
      <c r="A541" s="13" t="s">
        <v>11</v>
      </c>
      <c r="B541" s="46" t="s">
        <v>934</v>
      </c>
      <c r="C541" s="46" t="s">
        <v>1003</v>
      </c>
      <c r="D541" s="42" t="s">
        <v>1060</v>
      </c>
      <c r="E541" s="24">
        <v>1</v>
      </c>
      <c r="F541" s="24" t="s">
        <v>33</v>
      </c>
      <c r="G541" s="24" t="s">
        <v>33</v>
      </c>
      <c r="H541" s="7">
        <f>IFERROR(ProgramasPDD3[[#This Row],[Avance  de la meta programada a 31 de diciembre 2024]]/ProgramasPDD3[[#This Row],[Programación de la meta PDD para 2024]],0)</f>
        <v>0</v>
      </c>
      <c r="I54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42" spans="1:9">
      <c r="A542" s="13" t="s">
        <v>11</v>
      </c>
      <c r="B542" s="46" t="s">
        <v>935</v>
      </c>
      <c r="C542" s="46" t="s">
        <v>1004</v>
      </c>
      <c r="D542" s="42" t="s">
        <v>1061</v>
      </c>
      <c r="E542" s="24">
        <v>4</v>
      </c>
      <c r="F542" s="24">
        <v>1</v>
      </c>
      <c r="G542" s="24">
        <v>0</v>
      </c>
      <c r="H542" s="7">
        <f>IFERROR(ProgramasPDD3[[#This Row],[Avance  de la meta programada a 31 de diciembre 2024]]/ProgramasPDD3[[#This Row],[Programación de la meta PDD para 2024]],0)</f>
        <v>0</v>
      </c>
      <c r="I54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43" spans="1:9">
      <c r="A543" s="13" t="s">
        <v>11</v>
      </c>
      <c r="B543" s="46" t="s">
        <v>935</v>
      </c>
      <c r="C543" s="46" t="s">
        <v>1005</v>
      </c>
      <c r="D543" s="42" t="s">
        <v>1062</v>
      </c>
      <c r="E543" s="24">
        <v>4</v>
      </c>
      <c r="F543" s="24">
        <v>1</v>
      </c>
      <c r="G543" s="24">
        <v>0</v>
      </c>
      <c r="H543" s="7">
        <f>IFERROR(ProgramasPDD3[[#This Row],[Avance  de la meta programada a 31 de diciembre 2024]]/ProgramasPDD3[[#This Row],[Programación de la meta PDD para 2024]],0)</f>
        <v>0</v>
      </c>
      <c r="I54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44" spans="1:9">
      <c r="A544" s="13" t="s">
        <v>11</v>
      </c>
      <c r="B544" s="46" t="s">
        <v>936</v>
      </c>
      <c r="C544" s="74" t="s">
        <v>1006</v>
      </c>
      <c r="D544" s="46" t="s">
        <v>1063</v>
      </c>
      <c r="E544" s="24">
        <v>640</v>
      </c>
      <c r="F544" s="24" t="s">
        <v>33</v>
      </c>
      <c r="G544" s="24" t="s">
        <v>33</v>
      </c>
      <c r="H544" s="7">
        <f>IFERROR(ProgramasPDD3[[#This Row],[Avance  de la meta programada a 31 de diciembre 2024]]/ProgramasPDD3[[#This Row],[Programación de la meta PDD para 2024]],0)</f>
        <v>0</v>
      </c>
      <c r="I54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45" spans="1:9">
      <c r="A545" s="13" t="s">
        <v>11</v>
      </c>
      <c r="B545" s="46" t="s">
        <v>936</v>
      </c>
      <c r="C545" s="74" t="s">
        <v>1007</v>
      </c>
      <c r="D545" s="46" t="s">
        <v>1064</v>
      </c>
      <c r="E545" s="24">
        <v>2</v>
      </c>
      <c r="F545" s="24" t="s">
        <v>33</v>
      </c>
      <c r="G545" s="24" t="s">
        <v>33</v>
      </c>
      <c r="H545" s="7">
        <f>IFERROR(ProgramasPDD3[[#This Row],[Avance  de la meta programada a 31 de diciembre 2024]]/ProgramasPDD3[[#This Row],[Programación de la meta PDD para 2024]],0)</f>
        <v>0</v>
      </c>
      <c r="I54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46" spans="1:9">
      <c r="A546" s="13" t="s">
        <v>11</v>
      </c>
      <c r="B546" s="46" t="s">
        <v>936</v>
      </c>
      <c r="C546" s="74" t="s">
        <v>1008</v>
      </c>
      <c r="D546" s="46" t="s">
        <v>106</v>
      </c>
      <c r="E546" s="24">
        <v>1</v>
      </c>
      <c r="F546" s="24" t="s">
        <v>33</v>
      </c>
      <c r="G546" s="24" t="s">
        <v>33</v>
      </c>
      <c r="H546" s="7">
        <f>IFERROR(ProgramasPDD3[[#This Row],[Avance  de la meta programada a 31 de diciembre 2024]]/ProgramasPDD3[[#This Row],[Programación de la meta PDD para 2024]],0)</f>
        <v>0</v>
      </c>
      <c r="I54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47" spans="1:9">
      <c r="A547" s="13" t="s">
        <v>11</v>
      </c>
      <c r="B547" s="46" t="s">
        <v>936</v>
      </c>
      <c r="C547" s="74" t="s">
        <v>1008</v>
      </c>
      <c r="D547" s="46" t="s">
        <v>1065</v>
      </c>
      <c r="E547" s="24">
        <v>1</v>
      </c>
      <c r="F547" s="24" t="s">
        <v>33</v>
      </c>
      <c r="G547" s="24" t="s">
        <v>33</v>
      </c>
      <c r="H547" s="7">
        <f>IFERROR(ProgramasPDD3[[#This Row],[Avance  de la meta programada a 31 de diciembre 2024]]/ProgramasPDD3[[#This Row],[Programación de la meta PDD para 2024]],0)</f>
        <v>0</v>
      </c>
      <c r="I54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48" spans="1:9">
      <c r="A548" s="13" t="s">
        <v>11</v>
      </c>
      <c r="B548" s="57" t="s">
        <v>937</v>
      </c>
      <c r="C548" s="46" t="s">
        <v>1009</v>
      </c>
      <c r="D548" s="42" t="s">
        <v>1066</v>
      </c>
      <c r="E548" s="24">
        <v>1</v>
      </c>
      <c r="F548" s="24" t="s">
        <v>33</v>
      </c>
      <c r="G548" s="24" t="s">
        <v>33</v>
      </c>
      <c r="H548" s="7">
        <f>IFERROR(ProgramasPDD3[[#This Row],[Avance  de la meta programada a 31 de diciembre 2024]]/ProgramasPDD3[[#This Row],[Programación de la meta PDD para 2024]],0)</f>
        <v>0</v>
      </c>
      <c r="I54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49" spans="1:9">
      <c r="A549" s="13" t="s">
        <v>11</v>
      </c>
      <c r="B549" s="69" t="s">
        <v>937</v>
      </c>
      <c r="C549" s="69" t="s">
        <v>1010</v>
      </c>
      <c r="D549" s="42" t="s">
        <v>96</v>
      </c>
      <c r="E549" s="24">
        <v>1</v>
      </c>
      <c r="F549" s="24" t="s">
        <v>33</v>
      </c>
      <c r="G549" s="24" t="s">
        <v>33</v>
      </c>
      <c r="H549" s="7">
        <f>IFERROR(ProgramasPDD3[[#This Row],[Avance  de la meta programada a 31 de diciembre 2024]]/ProgramasPDD3[[#This Row],[Programación de la meta PDD para 2024]],0)</f>
        <v>0</v>
      </c>
      <c r="I54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50" spans="1:9" ht="18">
      <c r="A550" s="13" t="s">
        <v>11</v>
      </c>
      <c r="B550" s="82" t="s">
        <v>938</v>
      </c>
      <c r="C550" s="47" t="s">
        <v>1011</v>
      </c>
      <c r="D550" s="67" t="s">
        <v>1067</v>
      </c>
      <c r="E550" s="48">
        <v>7</v>
      </c>
      <c r="F550" s="49">
        <v>1</v>
      </c>
      <c r="G550" s="48">
        <v>0</v>
      </c>
      <c r="H550" s="7">
        <f>IFERROR(ProgramasPDD3[[#This Row],[Avance  de la meta programada a 31 de diciembre 2024]]/ProgramasPDD3[[#This Row],[Programación de la meta PDD para 2024]],0)</f>
        <v>0</v>
      </c>
      <c r="I55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51" spans="1:9" ht="18">
      <c r="A551" s="13" t="s">
        <v>11</v>
      </c>
      <c r="B551" s="83" t="s">
        <v>938</v>
      </c>
      <c r="C551" s="50" t="s">
        <v>1012</v>
      </c>
      <c r="D551" s="68" t="s">
        <v>1068</v>
      </c>
      <c r="E551" s="51">
        <v>48</v>
      </c>
      <c r="F551" s="52">
        <v>10</v>
      </c>
      <c r="G551" s="51">
        <v>0</v>
      </c>
      <c r="H551" s="7">
        <f>IFERROR(ProgramasPDD3[[#This Row],[Avance  de la meta programada a 31 de diciembre 2024]]/ProgramasPDD3[[#This Row],[Programación de la meta PDD para 2024]],0)</f>
        <v>0</v>
      </c>
      <c r="I55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52" spans="1:9">
      <c r="A552" s="13" t="s">
        <v>11</v>
      </c>
      <c r="B552" s="42" t="s">
        <v>939</v>
      </c>
      <c r="C552" s="46" t="s">
        <v>1013</v>
      </c>
      <c r="D552" s="42" t="s">
        <v>1069</v>
      </c>
      <c r="E552" s="24">
        <v>4</v>
      </c>
      <c r="F552" s="24">
        <v>1</v>
      </c>
      <c r="G552" s="24">
        <v>0</v>
      </c>
      <c r="H552" s="7">
        <f>IFERROR(ProgramasPDD3[[#This Row],[Avance  de la meta programada a 31 de diciembre 2024]]/ProgramasPDD3[[#This Row],[Programación de la meta PDD para 2024]],0)</f>
        <v>0</v>
      </c>
      <c r="I55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53" spans="1:9">
      <c r="A553" s="13" t="s">
        <v>11</v>
      </c>
      <c r="B553" s="42" t="s">
        <v>939</v>
      </c>
      <c r="C553" s="46" t="s">
        <v>868</v>
      </c>
      <c r="D553" s="42" t="s">
        <v>1069</v>
      </c>
      <c r="E553" s="24">
        <v>60</v>
      </c>
      <c r="F553" s="24">
        <v>15</v>
      </c>
      <c r="G553" s="24">
        <v>0</v>
      </c>
      <c r="H553" s="7">
        <f>IFERROR(ProgramasPDD3[[#This Row],[Avance  de la meta programada a 31 de diciembre 2024]]/ProgramasPDD3[[#This Row],[Programación de la meta PDD para 2024]],0)</f>
        <v>0</v>
      </c>
      <c r="I55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54" spans="1:9">
      <c r="A554" s="13" t="s">
        <v>11</v>
      </c>
      <c r="B554" s="42" t="s">
        <v>939</v>
      </c>
      <c r="C554" s="46" t="s">
        <v>1014</v>
      </c>
      <c r="D554" s="42" t="s">
        <v>1070</v>
      </c>
      <c r="E554" s="24">
        <v>4</v>
      </c>
      <c r="F554" s="24">
        <v>1</v>
      </c>
      <c r="G554" s="24">
        <v>0</v>
      </c>
      <c r="H554" s="7">
        <f>IFERROR(ProgramasPDD3[[#This Row],[Avance  de la meta programada a 31 de diciembre 2024]]/ProgramasPDD3[[#This Row],[Programación de la meta PDD para 2024]],0)</f>
        <v>0</v>
      </c>
      <c r="I55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55" spans="1:9">
      <c r="A555" s="13" t="s">
        <v>11</v>
      </c>
      <c r="B555" s="42" t="s">
        <v>939</v>
      </c>
      <c r="C555" s="46" t="s">
        <v>1015</v>
      </c>
      <c r="D555" s="42" t="s">
        <v>1070</v>
      </c>
      <c r="E555" s="24">
        <v>5</v>
      </c>
      <c r="F555" s="24">
        <v>2</v>
      </c>
      <c r="G555" s="24">
        <v>0</v>
      </c>
      <c r="H555" s="7">
        <f>IFERROR(ProgramasPDD3[[#This Row],[Avance  de la meta programada a 31 de diciembre 2024]]/ProgramasPDD3[[#This Row],[Programación de la meta PDD para 2024]],0)</f>
        <v>0</v>
      </c>
      <c r="I55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56" spans="1:9">
      <c r="B556" s="54"/>
      <c r="C556" s="54"/>
      <c r="D556" s="54"/>
      <c r="F556" s="14"/>
      <c r="G556" s="8">
        <v>0</v>
      </c>
      <c r="H556" s="7">
        <f>IFERROR(ProgramasPDD3[[#This Row],[Avance  de la meta programada a 31 de diciembre 2024]]/ProgramasPDD3[[#This Row],[Programación de la meta PDD para 2024]],0)</f>
        <v>0</v>
      </c>
      <c r="I55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57" spans="1:9">
      <c r="B557" s="54"/>
      <c r="C557" s="54"/>
      <c r="D557" s="54"/>
      <c r="F557" s="14"/>
      <c r="G557" s="8">
        <v>0</v>
      </c>
      <c r="H557" s="7">
        <f>IFERROR(ProgramasPDD3[[#This Row],[Avance  de la meta programada a 31 de diciembre 2024]]/ProgramasPDD3[[#This Row],[Programación de la meta PDD para 2024]],0)</f>
        <v>0</v>
      </c>
      <c r="I55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58" spans="1:9">
      <c r="B558" s="54"/>
      <c r="C558" s="54"/>
      <c r="D558" s="54"/>
      <c r="F558" s="14"/>
      <c r="G558" s="8">
        <v>0</v>
      </c>
      <c r="H558" s="7">
        <f>IFERROR(ProgramasPDD3[[#This Row],[Avance  de la meta programada a 31 de diciembre 2024]]/ProgramasPDD3[[#This Row],[Programación de la meta PDD para 2024]],0)</f>
        <v>0</v>
      </c>
      <c r="I55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59" spans="1:9">
      <c r="B559" s="54"/>
      <c r="C559" s="54"/>
      <c r="D559" s="54"/>
      <c r="F559" s="14"/>
      <c r="G559" s="8">
        <v>0</v>
      </c>
      <c r="H559" s="7">
        <f>IFERROR(ProgramasPDD3[[#This Row],[Avance  de la meta programada a 31 de diciembre 2024]]/ProgramasPDD3[[#This Row],[Programación de la meta PDD para 2024]],0)</f>
        <v>0</v>
      </c>
      <c r="I55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60" spans="1:9">
      <c r="B560" s="54"/>
      <c r="C560" s="54"/>
      <c r="D560" s="54"/>
      <c r="F560" s="14"/>
      <c r="G560" s="8">
        <v>0</v>
      </c>
      <c r="H560" s="7">
        <f>IFERROR(ProgramasPDD3[[#This Row],[Avance  de la meta programada a 31 de diciembre 2024]]/ProgramasPDD3[[#This Row],[Programación de la meta PDD para 2024]],0)</f>
        <v>0</v>
      </c>
      <c r="I56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61" spans="2:9">
      <c r="B561" s="54"/>
      <c r="C561" s="54"/>
      <c r="D561" s="54"/>
      <c r="F561" s="14"/>
      <c r="G561" s="8">
        <v>0</v>
      </c>
      <c r="H561" s="7">
        <f>IFERROR(ProgramasPDD3[[#This Row],[Avance  de la meta programada a 31 de diciembre 2024]]/ProgramasPDD3[[#This Row],[Programación de la meta PDD para 2024]],0)</f>
        <v>0</v>
      </c>
      <c r="I56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62" spans="2:9">
      <c r="B562" s="54"/>
      <c r="C562" s="54"/>
      <c r="D562" s="54"/>
      <c r="F562" s="14"/>
      <c r="G562" s="8">
        <v>0</v>
      </c>
      <c r="H562" s="7">
        <f>IFERROR(ProgramasPDD3[[#This Row],[Avance  de la meta programada a 31 de diciembre 2024]]/ProgramasPDD3[[#This Row],[Programación de la meta PDD para 2024]],0)</f>
        <v>0</v>
      </c>
      <c r="I56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63" spans="2:9">
      <c r="B563" s="54"/>
      <c r="C563" s="54"/>
      <c r="D563" s="54"/>
      <c r="F563" s="14"/>
      <c r="G563" s="8">
        <v>0</v>
      </c>
      <c r="H563" s="7">
        <f>IFERROR(ProgramasPDD3[[#This Row],[Avance  de la meta programada a 31 de diciembre 2024]]/ProgramasPDD3[[#This Row],[Programación de la meta PDD para 2024]],0)</f>
        <v>0</v>
      </c>
      <c r="I56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64" spans="2:9">
      <c r="B564" s="54"/>
      <c r="C564" s="54"/>
      <c r="D564" s="54"/>
      <c r="F564" s="14"/>
      <c r="G564" s="8">
        <v>0</v>
      </c>
      <c r="H564" s="7">
        <f>IFERROR(ProgramasPDD3[[#This Row],[Avance  de la meta programada a 31 de diciembre 2024]]/ProgramasPDD3[[#This Row],[Programación de la meta PDD para 2024]],0)</f>
        <v>0</v>
      </c>
      <c r="I56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65" spans="2:9">
      <c r="B565" s="54"/>
      <c r="C565" s="54"/>
      <c r="D565" s="54"/>
      <c r="F565" s="14"/>
      <c r="G565" s="8">
        <v>0</v>
      </c>
      <c r="H565" s="7">
        <f>IFERROR(ProgramasPDD3[[#This Row],[Avance  de la meta programada a 31 de diciembre 2024]]/ProgramasPDD3[[#This Row],[Programación de la meta PDD para 2024]],0)</f>
        <v>0</v>
      </c>
      <c r="I56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66" spans="2:9">
      <c r="B566" s="54"/>
      <c r="C566" s="54"/>
      <c r="D566" s="54"/>
      <c r="F566" s="14"/>
      <c r="G566" s="8">
        <v>0</v>
      </c>
      <c r="H566" s="7">
        <f>IFERROR(ProgramasPDD3[[#This Row],[Avance  de la meta programada a 31 de diciembre 2024]]/ProgramasPDD3[[#This Row],[Programación de la meta PDD para 2024]],0)</f>
        <v>0</v>
      </c>
      <c r="I56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67" spans="2:9">
      <c r="B567" s="54"/>
      <c r="C567" s="54"/>
      <c r="D567" s="54"/>
      <c r="F567" s="14"/>
      <c r="G567" s="8">
        <v>0</v>
      </c>
      <c r="H567" s="7">
        <f>IFERROR(ProgramasPDD3[[#This Row],[Avance  de la meta programada a 31 de diciembre 2024]]/ProgramasPDD3[[#This Row],[Programación de la meta PDD para 2024]],0)</f>
        <v>0</v>
      </c>
      <c r="I56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68" spans="2:9">
      <c r="B568" s="54"/>
      <c r="C568" s="54"/>
      <c r="D568" s="54"/>
      <c r="F568" s="14"/>
      <c r="G568" s="8">
        <v>0</v>
      </c>
      <c r="H568" s="7">
        <f>IFERROR(ProgramasPDD3[[#This Row],[Avance  de la meta programada a 31 de diciembre 2024]]/ProgramasPDD3[[#This Row],[Programación de la meta PDD para 2024]],0)</f>
        <v>0</v>
      </c>
      <c r="I56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69" spans="2:9">
      <c r="B569" s="54"/>
      <c r="C569" s="54"/>
      <c r="D569" s="54"/>
      <c r="F569" s="14"/>
      <c r="G569" s="8">
        <v>0</v>
      </c>
      <c r="H569" s="7">
        <f>IFERROR(ProgramasPDD3[[#This Row],[Avance  de la meta programada a 31 de diciembre 2024]]/ProgramasPDD3[[#This Row],[Programación de la meta PDD para 2024]],0)</f>
        <v>0</v>
      </c>
      <c r="I56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70" spans="2:9">
      <c r="B570" s="54"/>
      <c r="C570" s="54"/>
      <c r="D570" s="54"/>
      <c r="F570" s="14"/>
      <c r="G570" s="8">
        <v>0</v>
      </c>
      <c r="H570" s="7">
        <f>IFERROR(ProgramasPDD3[[#This Row],[Avance  de la meta programada a 31 de diciembre 2024]]/ProgramasPDD3[[#This Row],[Programación de la meta PDD para 2024]],0)</f>
        <v>0</v>
      </c>
      <c r="I57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71" spans="2:9">
      <c r="B571" s="54"/>
      <c r="C571" s="54"/>
      <c r="D571" s="54"/>
      <c r="F571" s="14"/>
      <c r="G571" s="8">
        <v>0</v>
      </c>
      <c r="H571" s="7">
        <f>IFERROR(ProgramasPDD3[[#This Row],[Avance  de la meta programada a 31 de diciembre 2024]]/ProgramasPDD3[[#This Row],[Programación de la meta PDD para 2024]],0)</f>
        <v>0</v>
      </c>
      <c r="I57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72" spans="2:9">
      <c r="B572" s="54"/>
      <c r="C572" s="54"/>
      <c r="D572" s="54"/>
      <c r="F572" s="14"/>
      <c r="G572" s="8">
        <v>0</v>
      </c>
      <c r="H572" s="7">
        <f>IFERROR(ProgramasPDD3[[#This Row],[Avance  de la meta programada a 31 de diciembre 2024]]/ProgramasPDD3[[#This Row],[Programación de la meta PDD para 2024]],0)</f>
        <v>0</v>
      </c>
      <c r="I57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73" spans="2:9">
      <c r="B573" s="54"/>
      <c r="C573" s="54"/>
      <c r="D573" s="54"/>
      <c r="F573" s="14"/>
      <c r="G573" s="8">
        <v>0</v>
      </c>
      <c r="H573" s="7">
        <f>IFERROR(ProgramasPDD3[[#This Row],[Avance  de la meta programada a 31 de diciembre 2024]]/ProgramasPDD3[[#This Row],[Programación de la meta PDD para 2024]],0)</f>
        <v>0</v>
      </c>
      <c r="I57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74" spans="2:9">
      <c r="B574" s="54"/>
      <c r="C574" s="54"/>
      <c r="D574" s="54"/>
      <c r="F574" s="14"/>
      <c r="G574" s="8">
        <v>0</v>
      </c>
      <c r="H574" s="7">
        <f>IFERROR(ProgramasPDD3[[#This Row],[Avance  de la meta programada a 31 de diciembre 2024]]/ProgramasPDD3[[#This Row],[Programación de la meta PDD para 2024]],0)</f>
        <v>0</v>
      </c>
      <c r="I57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75" spans="2:9">
      <c r="B575" s="54"/>
      <c r="C575" s="54"/>
      <c r="D575" s="54"/>
      <c r="F575" s="14"/>
      <c r="G575" s="8">
        <v>0</v>
      </c>
      <c r="H575" s="7">
        <f>IFERROR(ProgramasPDD3[[#This Row],[Avance  de la meta programada a 31 de diciembre 2024]]/ProgramasPDD3[[#This Row],[Programación de la meta PDD para 2024]],0)</f>
        <v>0</v>
      </c>
      <c r="I57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76" spans="2:9">
      <c r="B576" s="54"/>
      <c r="C576" s="54"/>
      <c r="D576" s="54"/>
      <c r="F576" s="14"/>
      <c r="G576" s="8">
        <v>0</v>
      </c>
      <c r="H576" s="7">
        <f>IFERROR(ProgramasPDD3[[#This Row],[Avance  de la meta programada a 31 de diciembre 2024]]/ProgramasPDD3[[#This Row],[Programación de la meta PDD para 2024]],0)</f>
        <v>0</v>
      </c>
      <c r="I57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77" spans="2:9">
      <c r="B577" s="54"/>
      <c r="C577" s="54"/>
      <c r="D577" s="54"/>
      <c r="F577" s="14"/>
      <c r="G577" s="8">
        <v>0</v>
      </c>
      <c r="H577" s="7">
        <f>IFERROR(ProgramasPDD3[[#This Row],[Avance  de la meta programada a 31 de diciembre 2024]]/ProgramasPDD3[[#This Row],[Programación de la meta PDD para 2024]],0)</f>
        <v>0</v>
      </c>
      <c r="I57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78" spans="2:9">
      <c r="B578" s="54"/>
      <c r="C578" s="54"/>
      <c r="D578" s="54"/>
      <c r="F578" s="14"/>
      <c r="G578" s="8">
        <v>0</v>
      </c>
      <c r="H578" s="7">
        <f>IFERROR(ProgramasPDD3[[#This Row],[Avance  de la meta programada a 31 de diciembre 2024]]/ProgramasPDD3[[#This Row],[Programación de la meta PDD para 2024]],0)</f>
        <v>0</v>
      </c>
      <c r="I57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79" spans="2:9">
      <c r="B579" s="54"/>
      <c r="C579" s="54"/>
      <c r="D579" s="54"/>
      <c r="F579" s="14"/>
      <c r="G579" s="8">
        <v>0</v>
      </c>
      <c r="H579" s="7">
        <f>IFERROR(ProgramasPDD3[[#This Row],[Avance  de la meta programada a 31 de diciembre 2024]]/ProgramasPDD3[[#This Row],[Programación de la meta PDD para 2024]],0)</f>
        <v>0</v>
      </c>
      <c r="I57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80" spans="2:9">
      <c r="B580" s="54"/>
      <c r="C580" s="54"/>
      <c r="D580" s="54"/>
      <c r="F580" s="14"/>
      <c r="G580" s="8">
        <v>0</v>
      </c>
      <c r="H580" s="7">
        <f>IFERROR(ProgramasPDD3[[#This Row],[Avance  de la meta programada a 31 de diciembre 2024]]/ProgramasPDD3[[#This Row],[Programación de la meta PDD para 2024]],0)</f>
        <v>0</v>
      </c>
      <c r="I58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81" spans="2:9">
      <c r="B581" s="54"/>
      <c r="C581" s="54"/>
      <c r="D581" s="54"/>
      <c r="F581" s="14"/>
      <c r="G581" s="8">
        <v>0</v>
      </c>
      <c r="H581" s="7">
        <f>IFERROR(ProgramasPDD3[[#This Row],[Avance  de la meta programada a 31 de diciembre 2024]]/ProgramasPDD3[[#This Row],[Programación de la meta PDD para 2024]],0)</f>
        <v>0</v>
      </c>
      <c r="I58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82" spans="2:9">
      <c r="B582" s="54"/>
      <c r="C582" s="54"/>
      <c r="D582" s="54"/>
      <c r="F582" s="14"/>
      <c r="G582" s="8">
        <v>0</v>
      </c>
      <c r="H582" s="7">
        <f>IFERROR(ProgramasPDD3[[#This Row],[Avance  de la meta programada a 31 de diciembre 2024]]/ProgramasPDD3[[#This Row],[Programación de la meta PDD para 2024]],0)</f>
        <v>0</v>
      </c>
      <c r="I58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83" spans="2:9">
      <c r="B583" s="54"/>
      <c r="C583" s="54"/>
      <c r="D583" s="54"/>
      <c r="F583" s="14"/>
      <c r="G583" s="8">
        <v>0</v>
      </c>
      <c r="H583" s="7">
        <f>IFERROR(ProgramasPDD3[[#This Row],[Avance  de la meta programada a 31 de diciembre 2024]]/ProgramasPDD3[[#This Row],[Programación de la meta PDD para 2024]],0)</f>
        <v>0</v>
      </c>
      <c r="I58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84" spans="2:9">
      <c r="B584" s="54"/>
      <c r="C584" s="54"/>
      <c r="D584" s="54"/>
      <c r="F584" s="14"/>
      <c r="G584" s="8">
        <v>0</v>
      </c>
      <c r="H584" s="7">
        <f>IFERROR(ProgramasPDD3[[#This Row],[Avance  de la meta programada a 31 de diciembre 2024]]/ProgramasPDD3[[#This Row],[Programación de la meta PDD para 2024]],0)</f>
        <v>0</v>
      </c>
      <c r="I58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85" spans="2:9">
      <c r="B585" s="54"/>
      <c r="C585" s="54"/>
      <c r="D585" s="54"/>
      <c r="F585" s="14"/>
      <c r="G585" s="8">
        <v>0</v>
      </c>
      <c r="H585" s="7">
        <f>IFERROR(ProgramasPDD3[[#This Row],[Avance  de la meta programada a 31 de diciembre 2024]]/ProgramasPDD3[[#This Row],[Programación de la meta PDD para 2024]],0)</f>
        <v>0</v>
      </c>
      <c r="I58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86" spans="2:9">
      <c r="B586" s="54"/>
      <c r="C586" s="54"/>
      <c r="D586" s="54"/>
      <c r="F586" s="14"/>
      <c r="G586" s="8">
        <v>0</v>
      </c>
      <c r="H586" s="7">
        <f>IFERROR(ProgramasPDD3[[#This Row],[Avance  de la meta programada a 31 de diciembre 2024]]/ProgramasPDD3[[#This Row],[Programación de la meta PDD para 2024]],0)</f>
        <v>0</v>
      </c>
      <c r="I58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87" spans="2:9">
      <c r="B587" s="54"/>
      <c r="C587" s="54"/>
      <c r="D587" s="54"/>
      <c r="F587" s="14"/>
      <c r="G587" s="8">
        <v>0</v>
      </c>
      <c r="H587" s="7">
        <f>IFERROR(ProgramasPDD3[[#This Row],[Avance  de la meta programada a 31 de diciembre 2024]]/ProgramasPDD3[[#This Row],[Programación de la meta PDD para 2024]],0)</f>
        <v>0</v>
      </c>
      <c r="I58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88" spans="2:9">
      <c r="B588" s="54"/>
      <c r="C588" s="54"/>
      <c r="D588" s="54"/>
      <c r="F588" s="14"/>
      <c r="G588" s="8">
        <v>0</v>
      </c>
      <c r="H588" s="7">
        <f>IFERROR(ProgramasPDD3[[#This Row],[Avance  de la meta programada a 31 de diciembre 2024]]/ProgramasPDD3[[#This Row],[Programación de la meta PDD para 2024]],0)</f>
        <v>0</v>
      </c>
      <c r="I58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89" spans="2:9">
      <c r="B589" s="54"/>
      <c r="C589" s="54"/>
      <c r="D589" s="54"/>
      <c r="F589" s="14"/>
      <c r="G589" s="8">
        <v>0</v>
      </c>
      <c r="H589" s="7">
        <f>IFERROR(ProgramasPDD3[[#This Row],[Avance  de la meta programada a 31 de diciembre 2024]]/ProgramasPDD3[[#This Row],[Programación de la meta PDD para 2024]],0)</f>
        <v>0</v>
      </c>
      <c r="I58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90" spans="2:9">
      <c r="B590" s="54"/>
      <c r="C590" s="54"/>
      <c r="D590" s="54"/>
      <c r="F590" s="14"/>
      <c r="G590" s="8">
        <v>0</v>
      </c>
      <c r="H590" s="7">
        <f>IFERROR(ProgramasPDD3[[#This Row],[Avance  de la meta programada a 31 de diciembre 2024]]/ProgramasPDD3[[#This Row],[Programación de la meta PDD para 2024]],0)</f>
        <v>0</v>
      </c>
      <c r="I59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91" spans="2:9">
      <c r="B591" s="54"/>
      <c r="C591" s="54"/>
      <c r="D591" s="54"/>
      <c r="F591" s="14"/>
      <c r="G591" s="8">
        <v>0</v>
      </c>
      <c r="H591" s="7">
        <f>IFERROR(ProgramasPDD3[[#This Row],[Avance  de la meta programada a 31 de diciembre 2024]]/ProgramasPDD3[[#This Row],[Programación de la meta PDD para 2024]],0)</f>
        <v>0</v>
      </c>
      <c r="I59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92" spans="2:9">
      <c r="B592" s="54"/>
      <c r="C592" s="54"/>
      <c r="D592" s="54"/>
      <c r="F592" s="14"/>
      <c r="G592" s="8">
        <v>0</v>
      </c>
      <c r="H592" s="7">
        <f>IFERROR(ProgramasPDD3[[#This Row],[Avance  de la meta programada a 31 de diciembre 2024]]/ProgramasPDD3[[#This Row],[Programación de la meta PDD para 2024]],0)</f>
        <v>0</v>
      </c>
      <c r="I59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93" spans="2:9">
      <c r="B593" s="54"/>
      <c r="C593" s="54"/>
      <c r="D593" s="54"/>
      <c r="F593" s="14"/>
      <c r="G593" s="8">
        <v>0</v>
      </c>
      <c r="H593" s="7">
        <f>IFERROR(ProgramasPDD3[[#This Row],[Avance  de la meta programada a 31 de diciembre 2024]]/ProgramasPDD3[[#This Row],[Programación de la meta PDD para 2024]],0)</f>
        <v>0</v>
      </c>
      <c r="I593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94" spans="2:9">
      <c r="B594" s="54"/>
      <c r="C594" s="54"/>
      <c r="D594" s="54"/>
      <c r="F594" s="14"/>
      <c r="G594" s="8">
        <v>0</v>
      </c>
      <c r="H594" s="7">
        <f>IFERROR(ProgramasPDD3[[#This Row],[Avance  de la meta programada a 31 de diciembre 2024]]/ProgramasPDD3[[#This Row],[Programación de la meta PDD para 2024]],0)</f>
        <v>0</v>
      </c>
      <c r="I594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95" spans="2:9">
      <c r="B595" s="54"/>
      <c r="C595" s="54"/>
      <c r="D595" s="54"/>
      <c r="F595" s="14"/>
      <c r="G595" s="8">
        <v>0</v>
      </c>
      <c r="H595" s="7">
        <f>IFERROR(ProgramasPDD3[[#This Row],[Avance  de la meta programada a 31 de diciembre 2024]]/ProgramasPDD3[[#This Row],[Programación de la meta PDD para 2024]],0)</f>
        <v>0</v>
      </c>
      <c r="I595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96" spans="2:9">
      <c r="B596" s="54"/>
      <c r="C596" s="54"/>
      <c r="D596" s="54"/>
      <c r="F596" s="14"/>
      <c r="G596" s="8">
        <v>0</v>
      </c>
      <c r="H596" s="7">
        <f>IFERROR(ProgramasPDD3[[#This Row],[Avance  de la meta programada a 31 de diciembre 2024]]/ProgramasPDD3[[#This Row],[Programación de la meta PDD para 2024]],0)</f>
        <v>0</v>
      </c>
      <c r="I596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97" spans="2:9">
      <c r="B597" s="54"/>
      <c r="C597" s="54"/>
      <c r="D597" s="54"/>
      <c r="F597" s="14"/>
      <c r="G597" s="8">
        <v>0</v>
      </c>
      <c r="H597" s="7">
        <f>IFERROR(ProgramasPDD3[[#This Row],[Avance  de la meta programada a 31 de diciembre 2024]]/ProgramasPDD3[[#This Row],[Programación de la meta PDD para 2024]],0)</f>
        <v>0</v>
      </c>
      <c r="I597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98" spans="2:9">
      <c r="B598" s="54"/>
      <c r="C598" s="54"/>
      <c r="D598" s="54"/>
      <c r="F598" s="14"/>
      <c r="G598" s="8">
        <v>0</v>
      </c>
      <c r="H598" s="7">
        <f>IFERROR(ProgramasPDD3[[#This Row],[Avance  de la meta programada a 31 de diciembre 2024]]/ProgramasPDD3[[#This Row],[Programación de la meta PDD para 2024]],0)</f>
        <v>0</v>
      </c>
      <c r="I598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599" spans="2:9">
      <c r="B599" s="54"/>
      <c r="C599" s="54"/>
      <c r="D599" s="54"/>
      <c r="F599" s="14"/>
      <c r="G599" s="8">
        <v>0</v>
      </c>
      <c r="H599" s="7">
        <f>IFERROR(ProgramasPDD3[[#This Row],[Avance  de la meta programada a 31 de diciembre 2024]]/ProgramasPDD3[[#This Row],[Programación de la meta PDD para 2024]],0)</f>
        <v>0</v>
      </c>
      <c r="I599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600" spans="2:9">
      <c r="B600" s="54"/>
      <c r="C600" s="54"/>
      <c r="D600" s="54"/>
      <c r="F600" s="14"/>
      <c r="G600" s="8">
        <v>0</v>
      </c>
      <c r="H600" s="7">
        <f>IFERROR(ProgramasPDD3[[#This Row],[Avance  de la meta programada a 31 de diciembre 2024]]/ProgramasPDD3[[#This Row],[Programación de la meta PDD para 2024]],0)</f>
        <v>0</v>
      </c>
      <c r="I600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601" spans="2:9">
      <c r="B601" s="54"/>
      <c r="C601" s="54"/>
      <c r="D601" s="54"/>
      <c r="F601" s="14"/>
      <c r="G601" s="8">
        <v>0</v>
      </c>
      <c r="H601" s="7">
        <f>IFERROR(ProgramasPDD3[[#This Row],[Avance  de la meta programada a 31 de diciembre 2024]]/ProgramasPDD3[[#This Row],[Programación de la meta PDD para 2024]],0)</f>
        <v>0</v>
      </c>
      <c r="I601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  <row r="602" spans="2:9">
      <c r="B602" s="54"/>
      <c r="C602" s="54"/>
      <c r="D602" s="54"/>
      <c r="F602" s="14"/>
      <c r="G602" s="8">
        <v>0</v>
      </c>
      <c r="H602" s="7">
        <f>IFERROR(ProgramasPDD3[[#This Row],[Avance  de la meta programada a 31 de diciembre 2024]]/ProgramasPDD3[[#This Row],[Programación de la meta PDD para 2024]],0)</f>
        <v>0</v>
      </c>
      <c r="I602" s="7">
        <f>IF((IFERROR((ProgramasPDD3[[#This Row],[Porcentaje acumulado de la meta programada para el 2024]])/ProgramasPDD3[[#This Row],[Valor Meta PDD 2024-2027]],0))&gt;1,1,(IFERROR((ProgramasPDD3[[#This Row],[Porcentaje acumulado de la meta programada para el 2024]])/ProgramasPDD3[[#This Row],[Valor Meta PDD 2024-2027]],0)))</f>
        <v>0</v>
      </c>
    </row>
  </sheetData>
  <sheetProtection formatColumns="0"/>
  <hyperlinks>
    <hyperlink ref="J148" r:id="rId1"/>
    <hyperlink ref="J152" display="https://alcart-my.sharepoint.com/:f:/g/personal/vycdadis_cartagena_gov_co/ErnvorkEFOxCqN3jNePKM2UB31yGe4dUx2d_HcRQflWWog?e=I9eIzo&amp;xsdata=MDV8MDJ8bmVtZWxvcEBjYXJ0YWdlbmEuZ292LmNvfGYxMTI2M2Y3ZWUzOTQ5MTQwYzJlMDhkZDIxMTNlODIwfDU5NmZhMDE0YTBiZjRkN2FhYTk2MDZkOT"/>
    <hyperlink ref="J149" r:id="rId2"/>
    <hyperlink ref="J150:J151" r:id="rId3" display="https://alcart-my.sharepoint.com/:u:/g/personal/jquinterob_cartagena_gov_co/ERjqLMX9NNxCg8mhzrx__1ABaP-sXeWv65aKz82VkoFBNw"/>
    <hyperlink ref="J153" r:id="rId4" tooltip="https://alcart-my.sharepoint.com/:f:/g/personal/jepachecoc_cartagena_gov_co/Ei7ygEoEFe9FnAiALOG69ZwB_JwGwpEcwDRjnZ9ItwjJKA?e=Oe6AW5"/>
    <hyperlink ref="J154" r:id="rId5" tooltip="https://alcart-my.sharepoint.com/:f:/g/personal/jepachecoc_cartagena_gov_co/EiF83iFG7XNOsw0Js6GMY28B-CwolDoXNfvQ_cje6nPTIA?e=izkGlW"/>
  </hyperlinks>
  <pageMargins left="0.7" right="0.7" top="0.75" bottom="0.75" header="0.3" footer="0.3"/>
  <legacyDrawing r:id="rId6"/>
  <tableParts count="1"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DATOS!$B$2:$B$19</xm:f>
          </x14:formula1>
          <xm:sqref>A2:A602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sqref="A1:B19"/>
    </sheetView>
  </sheetViews>
  <sheetFormatPr baseColWidth="10" defaultRowHeight="15"/>
  <cols>
    <col min="1" max="1" width="11.42578125" style="2"/>
    <col min="2" max="2" width="20.7109375" bestFit="1" customWidth="1"/>
  </cols>
  <sheetData>
    <row r="1" spans="1:2">
      <c r="A1" s="3" t="s">
        <v>28</v>
      </c>
      <c r="B1" s="3" t="s">
        <v>9</v>
      </c>
    </row>
    <row r="2" spans="1:2">
      <c r="A2" s="4">
        <v>1</v>
      </c>
      <c r="B2" s="1" t="s">
        <v>10</v>
      </c>
    </row>
    <row r="3" spans="1:2">
      <c r="A3" s="4">
        <v>2</v>
      </c>
      <c r="B3" s="1" t="s">
        <v>11</v>
      </c>
    </row>
    <row r="4" spans="1:2" ht="22.5">
      <c r="A4" s="4">
        <v>3</v>
      </c>
      <c r="B4" s="1" t="s">
        <v>12</v>
      </c>
    </row>
    <row r="5" spans="1:2" ht="22.5">
      <c r="A5" s="4">
        <v>4</v>
      </c>
      <c r="B5" s="1" t="s">
        <v>13</v>
      </c>
    </row>
    <row r="6" spans="1:2" ht="33.75">
      <c r="A6" s="4">
        <v>5</v>
      </c>
      <c r="B6" s="1" t="s">
        <v>14</v>
      </c>
    </row>
    <row r="7" spans="1:2" ht="22.5">
      <c r="A7" s="4">
        <v>6</v>
      </c>
      <c r="B7" s="1" t="s">
        <v>15</v>
      </c>
    </row>
    <row r="8" spans="1:2" ht="22.5">
      <c r="A8" s="4">
        <v>7</v>
      </c>
      <c r="B8" s="1" t="s">
        <v>16</v>
      </c>
    </row>
    <row r="9" spans="1:2" ht="33.75">
      <c r="A9" s="4">
        <v>8</v>
      </c>
      <c r="B9" s="1" t="s">
        <v>17</v>
      </c>
    </row>
    <row r="10" spans="1:2" ht="22.5">
      <c r="A10" s="4">
        <v>9</v>
      </c>
      <c r="B10" s="1" t="s">
        <v>18</v>
      </c>
    </row>
    <row r="11" spans="1:2" ht="33.75">
      <c r="A11" s="4">
        <v>10</v>
      </c>
      <c r="B11" s="1" t="s">
        <v>19</v>
      </c>
    </row>
    <row r="12" spans="1:2" ht="22.5">
      <c r="A12" s="4">
        <v>11</v>
      </c>
      <c r="B12" s="1" t="s">
        <v>20</v>
      </c>
    </row>
    <row r="13" spans="1:2" ht="22.5">
      <c r="A13" s="4">
        <v>12</v>
      </c>
      <c r="B13" s="1" t="s">
        <v>21</v>
      </c>
    </row>
    <row r="14" spans="1:2" ht="33.75">
      <c r="A14" s="4">
        <v>13</v>
      </c>
      <c r="B14" s="1" t="s">
        <v>22</v>
      </c>
    </row>
    <row r="15" spans="1:2" ht="22.5">
      <c r="A15" s="4">
        <v>14</v>
      </c>
      <c r="B15" s="1" t="s">
        <v>23</v>
      </c>
    </row>
    <row r="16" spans="1:2" ht="22.5">
      <c r="A16" s="4">
        <v>15</v>
      </c>
      <c r="B16" s="1" t="s">
        <v>24</v>
      </c>
    </row>
    <row r="17" spans="1:2" ht="22.5">
      <c r="A17" s="4">
        <v>16</v>
      </c>
      <c r="B17" s="1" t="s">
        <v>25</v>
      </c>
    </row>
    <row r="18" spans="1:2" ht="22.5">
      <c r="A18" s="4">
        <v>17</v>
      </c>
      <c r="B18" s="1" t="s">
        <v>26</v>
      </c>
    </row>
    <row r="19" spans="1:2">
      <c r="A19" s="4">
        <v>18</v>
      </c>
      <c r="B19" s="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METAS PROGRAMAS</vt:lpstr>
      <vt:lpstr>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añez peralta</dc:creator>
  <cp:lastModifiedBy>maria bernarda perez carmona</cp:lastModifiedBy>
  <dcterms:created xsi:type="dcterms:W3CDTF">2015-06-05T18:19:34Z</dcterms:created>
  <dcterms:modified xsi:type="dcterms:W3CDTF">2025-01-31T15:49:13Z</dcterms:modified>
</cp:coreProperties>
</file>