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jimenezv\Documents\"/>
    </mc:Choice>
  </mc:AlternateContent>
  <bookViews>
    <workbookView xWindow="240" yWindow="1215" windowWidth="20115" windowHeight="6855"/>
  </bookViews>
  <sheets>
    <sheet name="INFRAESTRUCTURA" sheetId="1" r:id="rId1"/>
    <sheet name="ANALISIS DEL CONTROL DE RIESGOS" sheetId="2" r:id="rId2"/>
    <sheet name="RESULTADOS DE LA CALIFICACION" sheetId="3" r:id="rId3"/>
  </sheets>
  <calcPr calcId="152511"/>
</workbook>
</file>

<file path=xl/calcChain.xml><?xml version="1.0" encoding="utf-8"?>
<calcChain xmlns="http://schemas.openxmlformats.org/spreadsheetml/2006/main">
  <c r="I44" i="2" l="1"/>
  <c r="I29" i="2"/>
  <c r="I13" i="2"/>
</calcChain>
</file>

<file path=xl/sharedStrings.xml><?xml version="1.0" encoding="utf-8"?>
<sst xmlns="http://schemas.openxmlformats.org/spreadsheetml/2006/main" count="179" uniqueCount="112">
  <si>
    <t>Formato 1. Mapa de Riesgos Institucional</t>
  </si>
  <si>
    <t>MAPA DE RIESGOS DE CORRUPCION 2017</t>
  </si>
  <si>
    <t>IDENTIFICACION DEL RIESGO</t>
  </si>
  <si>
    <t xml:space="preserve">VALORACION DEL RIESGO DE CORRUPCION </t>
  </si>
  <si>
    <t xml:space="preserve">MONITOREO Y REVISION </t>
  </si>
  <si>
    <t>Subproceso</t>
  </si>
  <si>
    <t>Objetivo</t>
  </si>
  <si>
    <t>Causa</t>
  </si>
  <si>
    <t>Riesgo</t>
  </si>
  <si>
    <t>Consecuencia</t>
  </si>
  <si>
    <t>Analisis del Riesgo</t>
  </si>
  <si>
    <t xml:space="preserve">Controles </t>
  </si>
  <si>
    <t xml:space="preserve">Valoracion del Riesgo </t>
  </si>
  <si>
    <t xml:space="preserve">Riesgo Inherente </t>
  </si>
  <si>
    <t xml:space="preserve">Riesgo Residual </t>
  </si>
  <si>
    <t>Acciones asociadas al control</t>
  </si>
  <si>
    <t xml:space="preserve">Probabilidad </t>
  </si>
  <si>
    <t>Impacto</t>
  </si>
  <si>
    <t>Zona de Riesgo</t>
  </si>
  <si>
    <t xml:space="preserve">Periodo de Ejecucion </t>
  </si>
  <si>
    <t xml:space="preserve">Acciones </t>
  </si>
  <si>
    <t xml:space="preserve">Registro </t>
  </si>
  <si>
    <t xml:space="preserve">Fecha </t>
  </si>
  <si>
    <t>Acciones</t>
  </si>
  <si>
    <t>Responsables</t>
  </si>
  <si>
    <t>Indicador</t>
  </si>
  <si>
    <t>Moderado</t>
  </si>
  <si>
    <t>Catastrofico</t>
  </si>
  <si>
    <t>Moderada</t>
  </si>
  <si>
    <t>Extrema</t>
  </si>
  <si>
    <t>Rara Vez</t>
  </si>
  <si>
    <t>Improbable</t>
  </si>
  <si>
    <t>Posible</t>
  </si>
  <si>
    <t>Probable</t>
  </si>
  <si>
    <t>Casi Seguro</t>
  </si>
  <si>
    <t>MACROPROCESO: Gestión de Infraestructura</t>
  </si>
  <si>
    <t xml:space="preserve">Promover, Planear, Ejeutar los procesos de contratacion de obras civiles en las areas de Malla vial, Infraestructura costera, Puentes, Canales, parques, Intituciones Educativas y Edificaciones en general. </t>
  </si>
  <si>
    <t>Favoracimiento a terceros en el proceso de contratación</t>
  </si>
  <si>
    <t>Correspondencia</t>
  </si>
  <si>
    <t>ANALISIS DEL CONTROL DE LOS RIESGOS DE CORRUPCION</t>
  </si>
  <si>
    <t>Probabilidad</t>
  </si>
  <si>
    <t>TOTAL</t>
  </si>
  <si>
    <t>Controles de los Riesgos de Corrupción</t>
  </si>
  <si>
    <t>DESCRIPCION DEL RIESGO</t>
  </si>
  <si>
    <t>Naturaleza del Control</t>
  </si>
  <si>
    <t>Preventivo</t>
  </si>
  <si>
    <t>Detectivo</t>
  </si>
  <si>
    <t>Correctivo</t>
  </si>
  <si>
    <t>Criterios para la Evaluación</t>
  </si>
  <si>
    <t>Evaluación</t>
  </si>
  <si>
    <t>si</t>
  </si>
  <si>
    <t>No</t>
  </si>
  <si>
    <t>Criterio de Medición</t>
  </si>
  <si>
    <t>¿ Existen manuales, instructivos o procedimientos para  el manejo del control?</t>
  </si>
  <si>
    <t>¿ Están definidos los responsables de la ejecución del control y el seguimiento?</t>
  </si>
  <si>
    <t>¿ El control es automático?</t>
  </si>
  <si>
    <t>¿ El control es manual?</t>
  </si>
  <si>
    <t>¿ La frecuencia de ejecución del control y seguimiento es adecuada?</t>
  </si>
  <si>
    <t>¿ Se cuenta con evidencias de la ejecución y seguimiento del control?</t>
  </si>
  <si>
    <t>¿ En el tiempo que lleva la herramienta ha demostrado ser efectiva?</t>
  </si>
  <si>
    <t>PUNTAJE OBTENIDO</t>
  </si>
  <si>
    <t>Puntaje</t>
  </si>
  <si>
    <t>25 Moderada</t>
  </si>
  <si>
    <t>50                      Alta</t>
  </si>
  <si>
    <t>100                 Extrema</t>
  </si>
  <si>
    <t>20 Moderada</t>
  </si>
  <si>
    <t>15 Moderada</t>
  </si>
  <si>
    <t>10            Baja</t>
  </si>
  <si>
    <t>40                      Alta</t>
  </si>
  <si>
    <t>80                 Extrema</t>
  </si>
  <si>
    <t>30                      Alta</t>
  </si>
  <si>
    <t>60                 Extrema</t>
  </si>
  <si>
    <t>5                 Baja</t>
  </si>
  <si>
    <t>Mayor</t>
  </si>
  <si>
    <t>Catastrófico</t>
  </si>
  <si>
    <t>Daño en la imagen institucional, detrimento patrimonial, deficiente supervisión y/o interventoría de los contratos para favorecer a un contratista o a un tercero</t>
  </si>
  <si>
    <t>Pérdida de la memoria institucional, Hacer mal uso de la información sustraida, ausencia de información confiable,  afectación de la imagen y credibilidad de la entidad</t>
  </si>
  <si>
    <t>Secretaría de Apoyo Logístico: Gestión Documental</t>
  </si>
  <si>
    <t>preventivo, Manual</t>
  </si>
  <si>
    <t>Correctivo, Manual</t>
  </si>
  <si>
    <t>X</t>
  </si>
  <si>
    <t>SI</t>
  </si>
  <si>
    <t>NO</t>
  </si>
  <si>
    <t>EVALUACION</t>
  </si>
  <si>
    <t>RIESGO 1</t>
  </si>
  <si>
    <t>RIESGO 2</t>
  </si>
  <si>
    <t xml:space="preserve">Daño o pérdida de bienes e información física relacionada </t>
  </si>
  <si>
    <t>x</t>
  </si>
  <si>
    <t>RIESGO 3</t>
  </si>
  <si>
    <t>Calificación de los controles</t>
  </si>
  <si>
    <t>Puntaje a disminuir</t>
  </si>
  <si>
    <t>De 0 a 50</t>
  </si>
  <si>
    <t>De 51 a 75</t>
  </si>
  <si>
    <t>De 76 a 100</t>
  </si>
  <si>
    <t>Capacitación al personal de arhivo ,  gestionar la adecuación del espacio físico con condición de seguridad para salvaguardar los expedientes, estudios de diseños de los diferentes contratos y la información en general. de la oficina</t>
  </si>
  <si>
    <t>N° de Supervisores o interventorias/ N° obras realizadas, N° de actas presentadas</t>
  </si>
  <si>
    <t>1- N° de capacitaciones realizadas/ N° de capacitaciones programadas                                                      2- N° de casos reportados por pérdida o deterioro de bienes de información en la vigencia</t>
  </si>
  <si>
    <t>Contratación de obrasy  ejecucion de obras</t>
  </si>
  <si>
    <t>Mensual</t>
  </si>
  <si>
    <t>Trimestral</t>
  </si>
  <si>
    <t>Establecer la metodología para controlar la elaboración, revisión, aprobación, distribución, conservación y disponibilidad de la documentación del SGC de la Alcaldia Distrital de Cartagena de Indias.</t>
  </si>
  <si>
    <t>Daño en la imagen institucional, detrimento patrimonial, deficiente supervisión y/o interventoría de los contratos para favorecer a un contratista o a un tercero en el proceso de contratación.</t>
  </si>
  <si>
    <t>Perdida de credibilidad,    sanciones penales y faltas disciplinarias por denuncias quejas o demandas en contra de los servidores públicos o de la entidad ante los organismos de control,</t>
  </si>
  <si>
    <t>1. Desconocimiento de las normas de contratación                                           2. Falta de compromiso del Servidor Público                                          3. Concentración de funciones sobre un funcionario                                  4. Trafico de influencias</t>
  </si>
  <si>
    <t>1- Falta de conocimiento sobre la ley de archivo                                              2- No contar con la infaestructura adecuada para la salvaguarda de la información de los bienes de la secretaría                                                           3- Falta de control                                          4- Rotación de personal a cargo del archivo</t>
  </si>
  <si>
    <t xml:space="preserve">1- Capacitaciones al personal que maneja el archivo                                              2- Adecuar espacios físicos con condiciones de seguridad para salvaguardar los expedientes y de la información de los diferentes contratos de obras civiles </t>
  </si>
  <si>
    <t>Actas de capacitación, Listas de asistencias, Inventario del archivo, libro de control de préstamos de documentos</t>
  </si>
  <si>
    <t>Hacer seguimiento a  las obras a través de reuniones quincenales para verificar que se esté dando cumplimiento al objeto contractual del contrato,  Asignar al personal idóneo para el proceso de contratación.</t>
  </si>
  <si>
    <t>Actas de  reunión de seguimiento de  obras, Actas de supervision,  Acta de Inicio, Designación del inspector de obra, informes de actividades (informes de asistencia técnicas)</t>
  </si>
  <si>
    <t>1- Realizar controles permanentes a través de reuniones quincenales para hacerle seguimiento a las obras y verificar que se le está dando cumplimiento al objeto contractual del contrato de obra , dejar registros de las reuniones en las actas respectivas  de cada contrato de obra 2- Asignar al  personal idóneo  en lo que concierne a la interventoría y/o supervisión en los contratos de obras 3- Escoger al contratista que se adecue a los requisitos exigidos dentro del proceso de selección</t>
  </si>
  <si>
    <t>Secretario de Infraestructura, Abogados, supervisores, contratistas , inspectores,UAC</t>
  </si>
  <si>
    <t xml:space="preserve">DEPENDENCIA : Secretaria de Infraestructura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</si>
</sst>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0"/>
      <color rgb="FF0000FF"/>
      <name val="Calibri"/>
      <family val="2"/>
    </font>
    <font>
      <b/>
      <sz val="20"/>
      <color rgb="FF0000FF"/>
      <name val="Calibri"/>
      <family val="2"/>
      <scheme val="minor"/>
    </font>
    <font>
      <sz val="20"/>
      <color rgb="FF0000FF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9"/>
      <name val="Arial"/>
      <family val="2"/>
    </font>
    <font>
      <sz val="9"/>
      <color rgb="FF000000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</borders>
  <cellStyleXfs count="6">
    <xf numFmtId="0" fontId="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20" fillId="0" borderId="0"/>
  </cellStyleXfs>
  <cellXfs count="101">
    <xf numFmtId="0" fontId="0" fillId="0" borderId="0" xfId="0"/>
    <xf numFmtId="0" fontId="0" fillId="0" borderId="0" xfId="0" applyBorder="1"/>
    <xf numFmtId="0" fontId="0" fillId="0" borderId="1" xfId="0" applyBorder="1"/>
    <xf numFmtId="0" fontId="2" fillId="0" borderId="0" xfId="0" applyFont="1"/>
    <xf numFmtId="0" fontId="3" fillId="0" borderId="0" xfId="0" applyFont="1"/>
    <xf numFmtId="0" fontId="4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1" fillId="0" borderId="9" xfId="0" applyFont="1" applyFill="1" applyBorder="1" applyAlignment="1">
      <alignment vertical="center" wrapText="1"/>
    </xf>
    <xf numFmtId="0" fontId="14" fillId="6" borderId="10" xfId="0" applyFont="1" applyFill="1" applyBorder="1" applyAlignment="1">
      <alignment vertical="center" wrapText="1"/>
    </xf>
    <xf numFmtId="0" fontId="14" fillId="6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4" fillId="6" borderId="27" xfId="0" applyFont="1" applyFill="1" applyBorder="1" applyAlignment="1">
      <alignment horizontal="center" vertical="center" wrapText="1"/>
    </xf>
    <xf numFmtId="0" fontId="14" fillId="6" borderId="2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left" indent="1"/>
    </xf>
    <xf numFmtId="0" fontId="0" fillId="0" borderId="16" xfId="0" applyBorder="1" applyAlignment="1">
      <alignment horizontal="left" indent="1"/>
    </xf>
    <xf numFmtId="0" fontId="14" fillId="0" borderId="14" xfId="0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0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14" fontId="22" fillId="0" borderId="1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textRotation="90"/>
    </xf>
    <xf numFmtId="0" fontId="8" fillId="4" borderId="8" xfId="0" applyFont="1" applyFill="1" applyBorder="1" applyAlignment="1">
      <alignment horizontal="center" vertical="center" textRotation="90"/>
    </xf>
    <xf numFmtId="0" fontId="7" fillId="4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left" vertical="center"/>
    </xf>
    <xf numFmtId="0" fontId="7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Alignment="1">
      <alignment horizontal="center"/>
    </xf>
    <xf numFmtId="0" fontId="14" fillId="6" borderId="23" xfId="0" applyFont="1" applyFill="1" applyBorder="1" applyAlignment="1">
      <alignment horizontal="center" vertical="center" wrapText="1"/>
    </xf>
    <xf numFmtId="0" fontId="14" fillId="6" borderId="25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/>
    </xf>
    <xf numFmtId="0" fontId="13" fillId="6" borderId="7" xfId="0" applyFont="1" applyFill="1" applyBorder="1" applyAlignment="1">
      <alignment horizontal="center"/>
    </xf>
    <xf numFmtId="0" fontId="13" fillId="6" borderId="25" xfId="0" applyFont="1" applyFill="1" applyBorder="1" applyAlignment="1">
      <alignment horizontal="center"/>
    </xf>
    <xf numFmtId="0" fontId="13" fillId="6" borderId="26" xfId="0" applyFont="1" applyFill="1" applyBorder="1" applyAlignment="1">
      <alignment horizontal="center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4" fillId="6" borderId="22" xfId="0" applyFont="1" applyFill="1" applyBorder="1" applyAlignment="1">
      <alignment horizontal="center" vertical="center" wrapText="1"/>
    </xf>
    <xf numFmtId="0" fontId="14" fillId="6" borderId="2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</cellXfs>
  <cellStyles count="6">
    <cellStyle name="Millares 2" xfId="2"/>
    <cellStyle name="Normal" xfId="0" builtinId="0"/>
    <cellStyle name="Normal 2" xfId="3"/>
    <cellStyle name="Normal 2 2" xfId="5"/>
    <cellStyle name="Normal 3" xfId="1"/>
    <cellStyle name="Porcentu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1185862</xdr:colOff>
      <xdr:row>0</xdr:row>
      <xdr:rowOff>0</xdr:rowOff>
    </xdr:from>
    <xdr:to>
      <xdr:col>19</xdr:col>
      <xdr:colOff>1638300</xdr:colOff>
      <xdr:row>3</xdr:row>
      <xdr:rowOff>235743</xdr:rowOff>
    </xdr:to>
    <xdr:pic>
      <xdr:nvPicPr>
        <xdr:cNvPr id="1926" name="3 Imagen">
          <a:extLst>
            <a:ext uri="{FF2B5EF4-FFF2-40B4-BE49-F238E27FC236}">
              <a16:creationId xmlns="" xmlns:a16="http://schemas.microsoft.com/office/drawing/2014/main" id="{30AABD38-9E80-40AF-9B5D-5779E81E5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19768" y="0"/>
          <a:ext cx="1714500" cy="1652587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</xdr:colOff>
      <xdr:row>2</xdr:row>
      <xdr:rowOff>76200</xdr:rowOff>
    </xdr:from>
    <xdr:to>
      <xdr:col>3</xdr:col>
      <xdr:colOff>976312</xdr:colOff>
      <xdr:row>2</xdr:row>
      <xdr:rowOff>904875</xdr:rowOff>
    </xdr:to>
    <xdr:pic>
      <xdr:nvPicPr>
        <xdr:cNvPr id="1927" name="5 Imagen">
          <a:extLst>
            <a:ext uri="{FF2B5EF4-FFF2-40B4-BE49-F238E27FC236}">
              <a16:creationId xmlns="" xmlns:a16="http://schemas.microsoft.com/office/drawing/2014/main" id="{10BC001C-8EDE-462A-9B15-FBCCA3B39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533400"/>
          <a:ext cx="49625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T175"/>
  <sheetViews>
    <sheetView showGridLines="0" tabSelected="1" zoomScale="80" zoomScaleNormal="80" workbookViewId="0">
      <selection activeCell="T9" sqref="T9:T10"/>
    </sheetView>
  </sheetViews>
  <sheetFormatPr baseColWidth="10" defaultRowHeight="15" x14ac:dyDescent="0.25"/>
  <cols>
    <col min="1" max="1" width="2" customWidth="1"/>
    <col min="2" max="2" width="24.7109375" customWidth="1"/>
    <col min="3" max="3" width="35.5703125" customWidth="1"/>
    <col min="4" max="4" width="29.42578125" customWidth="1"/>
    <col min="5" max="5" width="27.140625" customWidth="1"/>
    <col min="6" max="6" width="29.42578125" customWidth="1"/>
    <col min="7" max="7" width="14.85546875" customWidth="1"/>
    <col min="8" max="9" width="16.140625" customWidth="1"/>
    <col min="10" max="10" width="18.42578125" customWidth="1"/>
    <col min="11" max="11" width="13.85546875" customWidth="1"/>
    <col min="12" max="12" width="17.42578125" customWidth="1"/>
    <col min="13" max="13" width="12.42578125" customWidth="1"/>
    <col min="14" max="14" width="12.5703125" customWidth="1"/>
    <col min="15" max="15" width="22.5703125" customWidth="1"/>
    <col min="16" max="16" width="18.85546875" customWidth="1"/>
    <col min="17" max="17" width="12.5703125" customWidth="1"/>
    <col min="18" max="18" width="27.140625" customWidth="1"/>
    <col min="19" max="19" width="18.85546875" customWidth="1"/>
    <col min="20" max="20" width="25.42578125" customWidth="1"/>
    <col min="21" max="256" width="11.42578125" customWidth="1"/>
  </cols>
  <sheetData>
    <row r="1" spans="2:20" ht="16.5" customHeight="1" thickBot="1" x14ac:dyDescent="0.3">
      <c r="C1" s="1"/>
    </row>
    <row r="2" spans="2:20" ht="19.5" customHeight="1" thickBot="1" x14ac:dyDescent="0.3">
      <c r="B2" s="42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4"/>
    </row>
    <row r="3" spans="2:20" ht="75" customHeight="1" thickBot="1" x14ac:dyDescent="0.6">
      <c r="B3" s="64" t="s">
        <v>1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6"/>
    </row>
    <row r="4" spans="2:20" ht="28.5" customHeight="1" x14ac:dyDescent="0.25">
      <c r="B4" s="67" t="s">
        <v>111</v>
      </c>
      <c r="C4" s="68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70"/>
    </row>
    <row r="5" spans="2:20" ht="28.5" customHeight="1" thickBot="1" x14ac:dyDescent="0.3">
      <c r="B5" s="5" t="s">
        <v>35</v>
      </c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2:20" ht="30" customHeight="1" x14ac:dyDescent="0.25">
      <c r="B6" s="71" t="s">
        <v>2</v>
      </c>
      <c r="C6" s="71"/>
      <c r="D6" s="71"/>
      <c r="E6" s="71"/>
      <c r="F6" s="71"/>
      <c r="G6" s="51" t="s">
        <v>3</v>
      </c>
      <c r="H6" s="51"/>
      <c r="I6" s="51"/>
      <c r="J6" s="51"/>
      <c r="K6" s="51"/>
      <c r="L6" s="51"/>
      <c r="M6" s="51"/>
      <c r="N6" s="51"/>
      <c r="O6" s="51"/>
      <c r="P6" s="51"/>
      <c r="Q6" s="45" t="s">
        <v>4</v>
      </c>
      <c r="R6" s="45"/>
      <c r="S6" s="45"/>
      <c r="T6" s="45"/>
    </row>
    <row r="7" spans="2:20" ht="23.25" customHeight="1" x14ac:dyDescent="0.25">
      <c r="B7" s="72" t="s">
        <v>5</v>
      </c>
      <c r="C7" s="72" t="s">
        <v>6</v>
      </c>
      <c r="D7" s="58" t="s">
        <v>7</v>
      </c>
      <c r="E7" s="58" t="s">
        <v>8</v>
      </c>
      <c r="F7" s="58" t="s">
        <v>9</v>
      </c>
      <c r="G7" s="51" t="s">
        <v>10</v>
      </c>
      <c r="H7" s="51"/>
      <c r="I7" s="51"/>
      <c r="J7" s="49" t="s">
        <v>11</v>
      </c>
      <c r="K7" s="52" t="s">
        <v>12</v>
      </c>
      <c r="L7" s="53"/>
      <c r="M7" s="53"/>
      <c r="N7" s="53"/>
      <c r="O7" s="53"/>
      <c r="P7" s="54"/>
      <c r="Q7" s="46"/>
      <c r="R7" s="46"/>
      <c r="S7" s="46"/>
      <c r="T7" s="46"/>
    </row>
    <row r="8" spans="2:20" ht="28.5" customHeight="1" x14ac:dyDescent="0.25">
      <c r="B8" s="73"/>
      <c r="C8" s="73"/>
      <c r="D8" s="59"/>
      <c r="E8" s="59"/>
      <c r="F8" s="59"/>
      <c r="G8" s="63" t="s">
        <v>13</v>
      </c>
      <c r="H8" s="63"/>
      <c r="I8" s="63"/>
      <c r="J8" s="49"/>
      <c r="K8" s="63" t="s">
        <v>14</v>
      </c>
      <c r="L8" s="63"/>
      <c r="M8" s="63"/>
      <c r="N8" s="55" t="s">
        <v>15</v>
      </c>
      <c r="O8" s="56"/>
      <c r="P8" s="57"/>
      <c r="Q8" s="46"/>
      <c r="R8" s="46"/>
      <c r="S8" s="46"/>
      <c r="T8" s="46"/>
    </row>
    <row r="9" spans="2:20" ht="39.950000000000003" customHeight="1" x14ac:dyDescent="0.25">
      <c r="B9" s="73"/>
      <c r="C9" s="73"/>
      <c r="D9" s="59"/>
      <c r="E9" s="59"/>
      <c r="F9" s="59"/>
      <c r="G9" s="61" t="s">
        <v>16</v>
      </c>
      <c r="H9" s="61" t="s">
        <v>17</v>
      </c>
      <c r="I9" s="61" t="s">
        <v>18</v>
      </c>
      <c r="J9" s="49"/>
      <c r="K9" s="61" t="s">
        <v>16</v>
      </c>
      <c r="L9" s="61" t="s">
        <v>17</v>
      </c>
      <c r="M9" s="61" t="s">
        <v>18</v>
      </c>
      <c r="N9" s="61" t="s">
        <v>19</v>
      </c>
      <c r="O9" s="61" t="s">
        <v>20</v>
      </c>
      <c r="P9" s="61" t="s">
        <v>21</v>
      </c>
      <c r="Q9" s="47" t="s">
        <v>22</v>
      </c>
      <c r="R9" s="47" t="s">
        <v>23</v>
      </c>
      <c r="S9" s="47" t="s">
        <v>24</v>
      </c>
      <c r="T9" s="47" t="s">
        <v>25</v>
      </c>
    </row>
    <row r="10" spans="2:20" ht="126" customHeight="1" x14ac:dyDescent="0.25">
      <c r="B10" s="74"/>
      <c r="C10" s="74"/>
      <c r="D10" s="60"/>
      <c r="E10" s="60"/>
      <c r="F10" s="60"/>
      <c r="G10" s="62"/>
      <c r="H10" s="62"/>
      <c r="I10" s="62"/>
      <c r="J10" s="50"/>
      <c r="K10" s="62"/>
      <c r="L10" s="62"/>
      <c r="M10" s="62"/>
      <c r="N10" s="62"/>
      <c r="O10" s="62"/>
      <c r="P10" s="62"/>
      <c r="Q10" s="48"/>
      <c r="R10" s="48"/>
      <c r="S10" s="48"/>
      <c r="T10" s="48"/>
    </row>
    <row r="11" spans="2:20" ht="205.5" customHeight="1" thickBot="1" x14ac:dyDescent="0.3">
      <c r="B11" s="39" t="s">
        <v>38</v>
      </c>
      <c r="C11" s="9" t="s">
        <v>100</v>
      </c>
      <c r="D11" s="39" t="s">
        <v>104</v>
      </c>
      <c r="E11" s="39" t="s">
        <v>86</v>
      </c>
      <c r="F11" s="39" t="s">
        <v>76</v>
      </c>
      <c r="G11" s="40" t="s">
        <v>34</v>
      </c>
      <c r="H11" s="40" t="s">
        <v>27</v>
      </c>
      <c r="I11" s="40" t="s">
        <v>29</v>
      </c>
      <c r="J11" s="38" t="s">
        <v>79</v>
      </c>
      <c r="K11" s="40" t="s">
        <v>30</v>
      </c>
      <c r="L11" s="40" t="s">
        <v>27</v>
      </c>
      <c r="M11" s="40" t="s">
        <v>28</v>
      </c>
      <c r="N11" s="40" t="s">
        <v>99</v>
      </c>
      <c r="O11" s="39" t="s">
        <v>105</v>
      </c>
      <c r="P11" s="39" t="s">
        <v>106</v>
      </c>
      <c r="Q11" s="41">
        <v>42766</v>
      </c>
      <c r="R11" s="28" t="s">
        <v>94</v>
      </c>
      <c r="S11" s="39" t="s">
        <v>77</v>
      </c>
      <c r="T11" s="39" t="s">
        <v>96</v>
      </c>
    </row>
    <row r="12" spans="2:20" ht="268.5" customHeight="1" x14ac:dyDescent="0.25">
      <c r="B12" s="39" t="s">
        <v>97</v>
      </c>
      <c r="C12" s="9" t="s">
        <v>36</v>
      </c>
      <c r="D12" s="29" t="s">
        <v>103</v>
      </c>
      <c r="E12" s="39" t="s">
        <v>101</v>
      </c>
      <c r="F12" s="39" t="s">
        <v>102</v>
      </c>
      <c r="G12" s="40" t="s">
        <v>32</v>
      </c>
      <c r="H12" s="40" t="s">
        <v>27</v>
      </c>
      <c r="I12" s="40" t="s">
        <v>29</v>
      </c>
      <c r="J12" s="38" t="s">
        <v>78</v>
      </c>
      <c r="K12" s="40" t="s">
        <v>31</v>
      </c>
      <c r="L12" s="40" t="s">
        <v>27</v>
      </c>
      <c r="M12" s="40" t="s">
        <v>28</v>
      </c>
      <c r="N12" s="40" t="s">
        <v>98</v>
      </c>
      <c r="O12" s="39" t="s">
        <v>109</v>
      </c>
      <c r="P12" s="39" t="s">
        <v>108</v>
      </c>
      <c r="Q12" s="41">
        <v>42766</v>
      </c>
      <c r="R12" s="38" t="s">
        <v>107</v>
      </c>
      <c r="S12" s="39" t="s">
        <v>110</v>
      </c>
      <c r="T12" s="39" t="s">
        <v>95</v>
      </c>
    </row>
    <row r="165" spans="5:5" ht="31.5" x14ac:dyDescent="0.5">
      <c r="E165" s="4"/>
    </row>
    <row r="166" spans="5:5" ht="31.5" x14ac:dyDescent="0.5">
      <c r="E166" s="4"/>
    </row>
    <row r="167" spans="5:5" ht="31.5" x14ac:dyDescent="0.5">
      <c r="E167" s="4"/>
    </row>
    <row r="168" spans="5:5" ht="31.5" x14ac:dyDescent="0.5">
      <c r="E168" s="4"/>
    </row>
    <row r="169" spans="5:5" ht="31.5" x14ac:dyDescent="0.5">
      <c r="E169" s="4"/>
    </row>
    <row r="175" spans="5:5" ht="26.25" x14ac:dyDescent="0.4">
      <c r="E175" s="3"/>
    </row>
  </sheetData>
  <mergeCells count="30">
    <mergeCell ref="K8:M8"/>
    <mergeCell ref="K9:K10"/>
    <mergeCell ref="L9:L10"/>
    <mergeCell ref="M9:M10"/>
    <mergeCell ref="B3:T3"/>
    <mergeCell ref="B4:T4"/>
    <mergeCell ref="B6:F6"/>
    <mergeCell ref="C7:C10"/>
    <mergeCell ref="B7:B10"/>
    <mergeCell ref="G9:G10"/>
    <mergeCell ref="G7:I7"/>
    <mergeCell ref="G8:I8"/>
    <mergeCell ref="H9:H10"/>
    <mergeCell ref="I9:I10"/>
    <mergeCell ref="B2:T2"/>
    <mergeCell ref="Q6:T8"/>
    <mergeCell ref="Q9:Q10"/>
    <mergeCell ref="R9:R10"/>
    <mergeCell ref="S9:S10"/>
    <mergeCell ref="T9:T10"/>
    <mergeCell ref="J7:J10"/>
    <mergeCell ref="G6:P6"/>
    <mergeCell ref="K7:P7"/>
    <mergeCell ref="N8:P8"/>
    <mergeCell ref="F7:F10"/>
    <mergeCell ref="E7:E10"/>
    <mergeCell ref="D7:D10"/>
    <mergeCell ref="N9:N10"/>
    <mergeCell ref="O9:O10"/>
    <mergeCell ref="P9:P10"/>
  </mergeCells>
  <dataValidations count="4">
    <dataValidation type="list" allowBlank="1" showInputMessage="1" showErrorMessage="1" sqref="M168 K11:K12 G11:G12">
      <formula1>$E$165:$E$169</formula1>
    </dataValidation>
    <dataValidation type="list" allowBlank="1" showInputMessage="1" showErrorMessage="1" sqref="L164">
      <formula1>$K$164:$K$168</formula1>
    </dataValidation>
    <dataValidation type="list" allowBlank="1" showInputMessage="1" showErrorMessage="1" sqref="E118 H11:H12 L11:L12">
      <formula1>$D$118:$D$120</formula1>
    </dataValidation>
    <dataValidation type="list" allowBlank="1" showInputMessage="1" showErrorMessage="1" sqref="E123 I11:I12 M11:M12">
      <formula1>$D$123:$D$126</formula1>
    </dataValidation>
  </dataValidations>
  <pageMargins left="0.70866141732283472" right="0.70866141732283472" top="0.74803149606299213" bottom="0.74803149606299213" header="0.31496062992125984" footer="0.31496062992125984"/>
  <pageSetup paperSize="5" scale="40" orientation="landscape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H1" sqref="H1"/>
    </sheetView>
  </sheetViews>
  <sheetFormatPr baseColWidth="10" defaultRowHeight="15" x14ac:dyDescent="0.25"/>
  <cols>
    <col min="1" max="1" width="31.85546875" customWidth="1"/>
    <col min="2" max="2" width="13.7109375" customWidth="1"/>
    <col min="4" max="4" width="12.28515625" customWidth="1"/>
    <col min="5" max="5" width="32" customWidth="1"/>
    <col min="6" max="6" width="10" customWidth="1"/>
    <col min="7" max="7" width="9.42578125" customWidth="1"/>
    <col min="8" max="8" width="9.85546875" customWidth="1"/>
    <col min="9" max="9" width="11.42578125" customWidth="1"/>
  </cols>
  <sheetData>
    <row r="1" spans="1:10" x14ac:dyDescent="0.25">
      <c r="A1" s="78" t="s">
        <v>39</v>
      </c>
      <c r="B1" s="78"/>
      <c r="C1" s="78"/>
      <c r="D1" s="78"/>
      <c r="E1" s="78"/>
      <c r="F1" s="78"/>
      <c r="G1" s="78"/>
    </row>
    <row r="2" spans="1:10" ht="15.75" thickBot="1" x14ac:dyDescent="0.3">
      <c r="I2" s="76" t="s">
        <v>84</v>
      </c>
      <c r="J2" s="77"/>
    </row>
    <row r="3" spans="1:10" ht="15.75" thickBot="1" x14ac:dyDescent="0.3">
      <c r="A3" s="93" t="s">
        <v>42</v>
      </c>
      <c r="B3" s="94"/>
      <c r="C3" s="94"/>
      <c r="D3" s="94"/>
      <c r="E3" s="94"/>
      <c r="F3" s="81"/>
      <c r="G3" s="82"/>
      <c r="I3" s="97"/>
      <c r="J3" s="97"/>
    </row>
    <row r="4" spans="1:10" ht="15" customHeight="1" thickBot="1" x14ac:dyDescent="0.3">
      <c r="A4" s="95" t="s">
        <v>43</v>
      </c>
      <c r="B4" s="79" t="s">
        <v>44</v>
      </c>
      <c r="C4" s="80"/>
      <c r="D4" s="80"/>
      <c r="E4" s="16" t="s">
        <v>48</v>
      </c>
      <c r="F4" s="83" t="s">
        <v>49</v>
      </c>
      <c r="G4" s="84"/>
      <c r="I4" s="76" t="s">
        <v>83</v>
      </c>
      <c r="J4" s="77"/>
    </row>
    <row r="5" spans="1:10" ht="15.75" thickBot="1" x14ac:dyDescent="0.3">
      <c r="A5" s="96"/>
      <c r="B5" s="13" t="s">
        <v>45</v>
      </c>
      <c r="C5" s="14" t="s">
        <v>46</v>
      </c>
      <c r="D5" s="14" t="s">
        <v>47</v>
      </c>
      <c r="E5" s="17" t="s">
        <v>52</v>
      </c>
      <c r="F5" s="18" t="s">
        <v>50</v>
      </c>
      <c r="G5" s="19" t="s">
        <v>51</v>
      </c>
      <c r="I5" s="20" t="s">
        <v>81</v>
      </c>
      <c r="J5" s="20" t="s">
        <v>82</v>
      </c>
    </row>
    <row r="6" spans="1:10" ht="45" x14ac:dyDescent="0.25">
      <c r="A6" s="85" t="s">
        <v>37</v>
      </c>
      <c r="B6" s="87" t="s">
        <v>80</v>
      </c>
      <c r="C6" s="89"/>
      <c r="D6" s="91"/>
      <c r="E6" s="10" t="s">
        <v>53</v>
      </c>
      <c r="F6" s="20">
        <v>15</v>
      </c>
      <c r="G6" s="20"/>
      <c r="I6" s="20">
        <v>15</v>
      </c>
      <c r="J6" s="20"/>
    </row>
    <row r="7" spans="1:10" ht="45" x14ac:dyDescent="0.25">
      <c r="A7" s="86"/>
      <c r="B7" s="88"/>
      <c r="C7" s="90"/>
      <c r="D7" s="92"/>
      <c r="E7" s="10" t="s">
        <v>54</v>
      </c>
      <c r="F7" s="20">
        <v>5</v>
      </c>
      <c r="G7" s="20"/>
      <c r="I7" s="20">
        <v>5</v>
      </c>
      <c r="J7" s="20"/>
    </row>
    <row r="8" spans="1:10" x14ac:dyDescent="0.25">
      <c r="A8" s="86"/>
      <c r="B8" s="88"/>
      <c r="C8" s="90"/>
      <c r="D8" s="92"/>
      <c r="E8" s="15" t="s">
        <v>55</v>
      </c>
      <c r="F8" s="20">
        <v>15</v>
      </c>
      <c r="G8" s="20"/>
      <c r="I8" s="20"/>
      <c r="J8" s="20"/>
    </row>
    <row r="9" spans="1:10" x14ac:dyDescent="0.25">
      <c r="A9" s="86"/>
      <c r="B9" s="88"/>
      <c r="C9" s="90"/>
      <c r="D9" s="92"/>
      <c r="E9" s="15" t="s">
        <v>56</v>
      </c>
      <c r="F9" s="20">
        <v>10</v>
      </c>
      <c r="G9" s="20"/>
      <c r="I9" s="20">
        <v>10</v>
      </c>
      <c r="J9" s="20"/>
    </row>
    <row r="10" spans="1:10" ht="45" x14ac:dyDescent="0.25">
      <c r="A10" s="86"/>
      <c r="B10" s="88"/>
      <c r="C10" s="90"/>
      <c r="D10" s="92"/>
      <c r="E10" s="10" t="s">
        <v>57</v>
      </c>
      <c r="F10" s="20">
        <v>15</v>
      </c>
      <c r="G10" s="20"/>
      <c r="I10" s="20">
        <v>15</v>
      </c>
      <c r="J10" s="20"/>
    </row>
    <row r="11" spans="1:10" ht="45" x14ac:dyDescent="0.25">
      <c r="A11" s="86"/>
      <c r="B11" s="88"/>
      <c r="C11" s="90"/>
      <c r="D11" s="92"/>
      <c r="E11" s="10" t="s">
        <v>58</v>
      </c>
      <c r="F11" s="20">
        <v>10</v>
      </c>
      <c r="G11" s="20"/>
      <c r="I11" s="20">
        <v>10</v>
      </c>
      <c r="J11" s="20"/>
    </row>
    <row r="12" spans="1:10" ht="45" x14ac:dyDescent="0.25">
      <c r="A12" s="86"/>
      <c r="B12" s="88"/>
      <c r="C12" s="90"/>
      <c r="D12" s="92"/>
      <c r="E12" s="12" t="s">
        <v>59</v>
      </c>
      <c r="F12" s="20">
        <v>30</v>
      </c>
      <c r="G12" s="20"/>
      <c r="I12" s="20">
        <v>30</v>
      </c>
      <c r="J12" s="20"/>
    </row>
    <row r="13" spans="1:10" x14ac:dyDescent="0.25">
      <c r="A13" s="23" t="s">
        <v>41</v>
      </c>
      <c r="B13" s="21"/>
      <c r="C13" s="21"/>
      <c r="D13" s="21"/>
      <c r="E13" s="22"/>
      <c r="F13" s="11">
        <v>100</v>
      </c>
      <c r="G13" s="2"/>
      <c r="I13" s="20">
        <f>SUM(I6:I12)</f>
        <v>85</v>
      </c>
      <c r="J13" s="20"/>
    </row>
    <row r="16" spans="1:10" x14ac:dyDescent="0.25">
      <c r="E16" s="78" t="s">
        <v>60</v>
      </c>
      <c r="F16" s="78"/>
      <c r="G16" s="31">
        <v>85</v>
      </c>
    </row>
    <row r="18" spans="1:10" ht="15.75" thickBot="1" x14ac:dyDescent="0.3"/>
    <row r="19" spans="1:10" ht="15.75" thickBot="1" x14ac:dyDescent="0.3">
      <c r="A19" s="93" t="s">
        <v>42</v>
      </c>
      <c r="B19" s="94"/>
      <c r="C19" s="94"/>
      <c r="D19" s="94"/>
      <c r="E19" s="94"/>
      <c r="F19" s="81"/>
      <c r="G19" s="82"/>
      <c r="I19" s="76" t="s">
        <v>85</v>
      </c>
      <c r="J19" s="77"/>
    </row>
    <row r="20" spans="1:10" ht="15.75" thickBot="1" x14ac:dyDescent="0.3">
      <c r="A20" s="95" t="s">
        <v>43</v>
      </c>
      <c r="B20" s="79" t="s">
        <v>44</v>
      </c>
      <c r="C20" s="80"/>
      <c r="D20" s="80"/>
      <c r="E20" s="16" t="s">
        <v>48</v>
      </c>
      <c r="F20" s="83" t="s">
        <v>49</v>
      </c>
      <c r="G20" s="84"/>
      <c r="I20" s="76" t="s">
        <v>83</v>
      </c>
      <c r="J20" s="77"/>
    </row>
    <row r="21" spans="1:10" ht="15.75" thickBot="1" x14ac:dyDescent="0.3">
      <c r="A21" s="96"/>
      <c r="B21" s="13" t="s">
        <v>45</v>
      </c>
      <c r="C21" s="14" t="s">
        <v>46</v>
      </c>
      <c r="D21" s="14" t="s">
        <v>47</v>
      </c>
      <c r="E21" s="17" t="s">
        <v>52</v>
      </c>
      <c r="F21" s="18" t="s">
        <v>50</v>
      </c>
      <c r="G21" s="19" t="s">
        <v>51</v>
      </c>
      <c r="I21" s="20" t="s">
        <v>81</v>
      </c>
      <c r="J21" s="20" t="s">
        <v>82</v>
      </c>
    </row>
    <row r="22" spans="1:10" ht="45" x14ac:dyDescent="0.25">
      <c r="A22" s="85" t="s">
        <v>86</v>
      </c>
      <c r="B22" s="87"/>
      <c r="C22" s="89"/>
      <c r="D22" s="91" t="s">
        <v>87</v>
      </c>
      <c r="E22" s="10" t="s">
        <v>53</v>
      </c>
      <c r="F22" s="20">
        <v>15</v>
      </c>
      <c r="G22" s="20"/>
      <c r="I22" s="20">
        <v>15</v>
      </c>
      <c r="J22" s="20"/>
    </row>
    <row r="23" spans="1:10" ht="45" x14ac:dyDescent="0.25">
      <c r="A23" s="86"/>
      <c r="B23" s="88"/>
      <c r="C23" s="90"/>
      <c r="D23" s="92"/>
      <c r="E23" s="10" t="s">
        <v>54</v>
      </c>
      <c r="F23" s="20">
        <v>5</v>
      </c>
      <c r="G23" s="20"/>
      <c r="I23" s="20">
        <v>5</v>
      </c>
      <c r="J23" s="20"/>
    </row>
    <row r="24" spans="1:10" x14ac:dyDescent="0.25">
      <c r="A24" s="86"/>
      <c r="B24" s="88"/>
      <c r="C24" s="90"/>
      <c r="D24" s="92"/>
      <c r="E24" s="15" t="s">
        <v>55</v>
      </c>
      <c r="F24" s="20">
        <v>15</v>
      </c>
      <c r="G24" s="20"/>
      <c r="I24" s="20"/>
      <c r="J24" s="20"/>
    </row>
    <row r="25" spans="1:10" x14ac:dyDescent="0.25">
      <c r="A25" s="86"/>
      <c r="B25" s="88"/>
      <c r="C25" s="90"/>
      <c r="D25" s="92"/>
      <c r="E25" s="15" t="s">
        <v>56</v>
      </c>
      <c r="F25" s="20">
        <v>10</v>
      </c>
      <c r="G25" s="20"/>
      <c r="I25" s="20">
        <v>10</v>
      </c>
      <c r="J25" s="20"/>
    </row>
    <row r="26" spans="1:10" ht="45" x14ac:dyDescent="0.25">
      <c r="A26" s="86"/>
      <c r="B26" s="88"/>
      <c r="C26" s="90"/>
      <c r="D26" s="92"/>
      <c r="E26" s="10" t="s">
        <v>57</v>
      </c>
      <c r="F26" s="20">
        <v>15</v>
      </c>
      <c r="G26" s="20"/>
      <c r="I26" s="20">
        <v>15</v>
      </c>
      <c r="J26" s="20"/>
    </row>
    <row r="27" spans="1:10" ht="45" x14ac:dyDescent="0.25">
      <c r="A27" s="86"/>
      <c r="B27" s="88"/>
      <c r="C27" s="90"/>
      <c r="D27" s="92"/>
      <c r="E27" s="10" t="s">
        <v>58</v>
      </c>
      <c r="F27" s="20">
        <v>10</v>
      </c>
      <c r="G27" s="20"/>
      <c r="I27" s="20">
        <v>10</v>
      </c>
      <c r="J27" s="20"/>
    </row>
    <row r="28" spans="1:10" ht="45" x14ac:dyDescent="0.25">
      <c r="A28" s="86"/>
      <c r="B28" s="88"/>
      <c r="C28" s="90"/>
      <c r="D28" s="92"/>
      <c r="E28" s="12" t="s">
        <v>59</v>
      </c>
      <c r="F28" s="20">
        <v>30</v>
      </c>
      <c r="G28" s="20"/>
      <c r="I28" s="20">
        <v>30</v>
      </c>
      <c r="J28" s="20"/>
    </row>
    <row r="29" spans="1:10" x14ac:dyDescent="0.25">
      <c r="A29" s="23" t="s">
        <v>41</v>
      </c>
      <c r="B29" s="21"/>
      <c r="C29" s="21"/>
      <c r="D29" s="21"/>
      <c r="E29" s="22"/>
      <c r="F29" s="11">
        <v>100</v>
      </c>
      <c r="G29" s="2"/>
      <c r="I29" s="20">
        <f>SUM(I22:I28)</f>
        <v>85</v>
      </c>
      <c r="J29" s="20"/>
    </row>
    <row r="30" spans="1:10" x14ac:dyDescent="0.25">
      <c r="I30" s="30"/>
      <c r="J30" s="30"/>
    </row>
    <row r="31" spans="1:10" x14ac:dyDescent="0.25">
      <c r="E31" s="78" t="s">
        <v>60</v>
      </c>
      <c r="F31" s="78"/>
      <c r="G31" s="31">
        <v>70</v>
      </c>
    </row>
    <row r="33" spans="1:10" ht="15.75" thickBot="1" x14ac:dyDescent="0.3"/>
    <row r="34" spans="1:10" ht="15.75" thickBot="1" x14ac:dyDescent="0.3">
      <c r="A34" s="93" t="s">
        <v>42</v>
      </c>
      <c r="B34" s="94"/>
      <c r="C34" s="94"/>
      <c r="D34" s="94"/>
      <c r="E34" s="94"/>
      <c r="F34" s="81"/>
      <c r="G34" s="82"/>
      <c r="I34" s="76" t="s">
        <v>88</v>
      </c>
      <c r="J34" s="77"/>
    </row>
    <row r="35" spans="1:10" ht="15.75" thickBot="1" x14ac:dyDescent="0.3">
      <c r="A35" s="95" t="s">
        <v>43</v>
      </c>
      <c r="B35" s="79" t="s">
        <v>44</v>
      </c>
      <c r="C35" s="80"/>
      <c r="D35" s="80"/>
      <c r="E35" s="16" t="s">
        <v>48</v>
      </c>
      <c r="F35" s="83" t="s">
        <v>49</v>
      </c>
      <c r="G35" s="84"/>
      <c r="I35" s="76" t="s">
        <v>83</v>
      </c>
      <c r="J35" s="77"/>
    </row>
    <row r="36" spans="1:10" ht="15.75" thickBot="1" x14ac:dyDescent="0.3">
      <c r="A36" s="96"/>
      <c r="B36" s="13" t="s">
        <v>45</v>
      </c>
      <c r="C36" s="14" t="s">
        <v>46</v>
      </c>
      <c r="D36" s="14" t="s">
        <v>47</v>
      </c>
      <c r="E36" s="17" t="s">
        <v>52</v>
      </c>
      <c r="F36" s="18" t="s">
        <v>50</v>
      </c>
      <c r="G36" s="19" t="s">
        <v>51</v>
      </c>
      <c r="I36" s="20" t="s">
        <v>81</v>
      </c>
      <c r="J36" s="20" t="s">
        <v>82</v>
      </c>
    </row>
    <row r="37" spans="1:10" ht="45" x14ac:dyDescent="0.25">
      <c r="A37" s="85" t="s">
        <v>75</v>
      </c>
      <c r="B37" s="87" t="s">
        <v>80</v>
      </c>
      <c r="C37" s="89"/>
      <c r="D37" s="91"/>
      <c r="E37" s="10" t="s">
        <v>53</v>
      </c>
      <c r="F37" s="20">
        <v>15</v>
      </c>
      <c r="G37" s="20"/>
      <c r="I37" s="20">
        <v>15</v>
      </c>
      <c r="J37" s="20"/>
    </row>
    <row r="38" spans="1:10" ht="45" x14ac:dyDescent="0.25">
      <c r="A38" s="86"/>
      <c r="B38" s="88"/>
      <c r="C38" s="90"/>
      <c r="D38" s="92"/>
      <c r="E38" s="10" t="s">
        <v>54</v>
      </c>
      <c r="F38" s="20">
        <v>5</v>
      </c>
      <c r="G38" s="20"/>
      <c r="I38" s="20">
        <v>5</v>
      </c>
      <c r="J38" s="20"/>
    </row>
    <row r="39" spans="1:10" x14ac:dyDescent="0.25">
      <c r="A39" s="86"/>
      <c r="B39" s="88"/>
      <c r="C39" s="90"/>
      <c r="D39" s="92"/>
      <c r="E39" s="15" t="s">
        <v>55</v>
      </c>
      <c r="F39" s="20">
        <v>15</v>
      </c>
      <c r="G39" s="20"/>
      <c r="I39" s="20"/>
      <c r="J39" s="20"/>
    </row>
    <row r="40" spans="1:10" x14ac:dyDescent="0.25">
      <c r="A40" s="86"/>
      <c r="B40" s="88"/>
      <c r="C40" s="90"/>
      <c r="D40" s="92"/>
      <c r="E40" s="15" t="s">
        <v>56</v>
      </c>
      <c r="F40" s="20">
        <v>10</v>
      </c>
      <c r="G40" s="20"/>
      <c r="I40" s="20">
        <v>10</v>
      </c>
      <c r="J40" s="20"/>
    </row>
    <row r="41" spans="1:10" ht="45" x14ac:dyDescent="0.25">
      <c r="A41" s="86"/>
      <c r="B41" s="88"/>
      <c r="C41" s="90"/>
      <c r="D41" s="92"/>
      <c r="E41" s="10" t="s">
        <v>57</v>
      </c>
      <c r="F41" s="20">
        <v>15</v>
      </c>
      <c r="G41" s="20"/>
      <c r="I41" s="20">
        <v>15</v>
      </c>
      <c r="J41" s="20"/>
    </row>
    <row r="42" spans="1:10" ht="45" x14ac:dyDescent="0.25">
      <c r="A42" s="86"/>
      <c r="B42" s="88"/>
      <c r="C42" s="90"/>
      <c r="D42" s="92"/>
      <c r="E42" s="10" t="s">
        <v>58</v>
      </c>
      <c r="F42" s="20">
        <v>10</v>
      </c>
      <c r="G42" s="20"/>
      <c r="I42" s="20">
        <v>10</v>
      </c>
      <c r="J42" s="20"/>
    </row>
    <row r="43" spans="1:10" ht="45" x14ac:dyDescent="0.25">
      <c r="A43" s="86"/>
      <c r="B43" s="88"/>
      <c r="C43" s="90"/>
      <c r="D43" s="92"/>
      <c r="E43" s="12" t="s">
        <v>59</v>
      </c>
      <c r="F43" s="20">
        <v>30</v>
      </c>
      <c r="G43" s="20"/>
      <c r="I43" s="20">
        <v>30</v>
      </c>
      <c r="J43" s="20"/>
    </row>
    <row r="44" spans="1:10" x14ac:dyDescent="0.25">
      <c r="A44" s="23" t="s">
        <v>41</v>
      </c>
      <c r="B44" s="21"/>
      <c r="C44" s="21"/>
      <c r="D44" s="21"/>
      <c r="E44" s="22"/>
      <c r="F44" s="11">
        <v>100</v>
      </c>
      <c r="G44" s="2"/>
      <c r="I44" s="20">
        <f>SUM(I37:I43)</f>
        <v>85</v>
      </c>
      <c r="J44" s="20"/>
    </row>
    <row r="46" spans="1:10" x14ac:dyDescent="0.25">
      <c r="E46" s="78" t="s">
        <v>60</v>
      </c>
      <c r="F46" s="78"/>
      <c r="G46" s="31">
        <v>85</v>
      </c>
    </row>
    <row r="49" spans="1:3" ht="15.75" x14ac:dyDescent="0.25">
      <c r="A49" s="36" t="s">
        <v>89</v>
      </c>
      <c r="B49" s="75" t="s">
        <v>90</v>
      </c>
      <c r="C49" s="75"/>
    </row>
    <row r="50" spans="1:3" x14ac:dyDescent="0.25">
      <c r="A50" s="11" t="s">
        <v>91</v>
      </c>
      <c r="B50" s="76">
        <v>0</v>
      </c>
      <c r="C50" s="77"/>
    </row>
    <row r="51" spans="1:3" x14ac:dyDescent="0.25">
      <c r="A51" s="11" t="s">
        <v>92</v>
      </c>
      <c r="B51" s="76">
        <v>1</v>
      </c>
      <c r="C51" s="77"/>
    </row>
    <row r="52" spans="1:3" x14ac:dyDescent="0.25">
      <c r="A52" s="37" t="s">
        <v>93</v>
      </c>
      <c r="B52" s="76">
        <v>2</v>
      </c>
      <c r="C52" s="77"/>
    </row>
  </sheetData>
  <mergeCells count="42">
    <mergeCell ref="A37:A43"/>
    <mergeCell ref="B37:B43"/>
    <mergeCell ref="C37:C43"/>
    <mergeCell ref="D37:D43"/>
    <mergeCell ref="E46:F46"/>
    <mergeCell ref="F34:G34"/>
    <mergeCell ref="I34:J34"/>
    <mergeCell ref="A35:A36"/>
    <mergeCell ref="B35:D35"/>
    <mergeCell ref="F35:G35"/>
    <mergeCell ref="I35:J35"/>
    <mergeCell ref="I20:J20"/>
    <mergeCell ref="I19:J19"/>
    <mergeCell ref="E31:F31"/>
    <mergeCell ref="A20:A21"/>
    <mergeCell ref="B20:D20"/>
    <mergeCell ref="F20:G20"/>
    <mergeCell ref="A22:A28"/>
    <mergeCell ref="B22:B28"/>
    <mergeCell ref="C22:C28"/>
    <mergeCell ref="D22:D28"/>
    <mergeCell ref="I3:J3"/>
    <mergeCell ref="I4:J4"/>
    <mergeCell ref="I2:J2"/>
    <mergeCell ref="A19:E19"/>
    <mergeCell ref="F19:G19"/>
    <mergeCell ref="B49:C49"/>
    <mergeCell ref="B50:C50"/>
    <mergeCell ref="B51:C51"/>
    <mergeCell ref="B52:C52"/>
    <mergeCell ref="A1:G1"/>
    <mergeCell ref="E16:F16"/>
    <mergeCell ref="B4:D4"/>
    <mergeCell ref="F3:G3"/>
    <mergeCell ref="F4:G4"/>
    <mergeCell ref="A6:A12"/>
    <mergeCell ref="B6:B12"/>
    <mergeCell ref="C6:C12"/>
    <mergeCell ref="D6:D12"/>
    <mergeCell ref="A3:E3"/>
    <mergeCell ref="A4:A5"/>
    <mergeCell ref="A34:E34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workbookViewId="0">
      <selection activeCell="A7" sqref="A7"/>
    </sheetView>
  </sheetViews>
  <sheetFormatPr baseColWidth="10" defaultRowHeight="15" x14ac:dyDescent="0.25"/>
  <cols>
    <col min="1" max="1" width="17" customWidth="1"/>
    <col min="2" max="2" width="13.28515625" customWidth="1"/>
    <col min="3" max="3" width="11.28515625" customWidth="1"/>
  </cols>
  <sheetData>
    <row r="2" spans="1:7" ht="15.75" x14ac:dyDescent="0.25">
      <c r="A2" s="26" t="s">
        <v>40</v>
      </c>
      <c r="B2" s="26" t="s">
        <v>61</v>
      </c>
      <c r="C2" s="98" t="s">
        <v>18</v>
      </c>
      <c r="D2" s="99"/>
      <c r="E2" s="100"/>
    </row>
    <row r="3" spans="1:7" ht="30" x14ac:dyDescent="0.25">
      <c r="A3" s="25" t="s">
        <v>34</v>
      </c>
      <c r="B3" s="20">
        <v>5</v>
      </c>
      <c r="C3" s="32" t="s">
        <v>62</v>
      </c>
      <c r="D3" s="35" t="s">
        <v>63</v>
      </c>
      <c r="E3" s="34" t="s">
        <v>64</v>
      </c>
      <c r="F3" s="24"/>
      <c r="G3" s="24"/>
    </row>
    <row r="4" spans="1:7" ht="30" x14ac:dyDescent="0.25">
      <c r="A4" s="25" t="s">
        <v>33</v>
      </c>
      <c r="B4" s="20">
        <v>4</v>
      </c>
      <c r="C4" s="32" t="s">
        <v>65</v>
      </c>
      <c r="D4" s="35" t="s">
        <v>68</v>
      </c>
      <c r="E4" s="34" t="s">
        <v>69</v>
      </c>
      <c r="F4" s="24"/>
      <c r="G4" s="24"/>
    </row>
    <row r="5" spans="1:7" ht="30" x14ac:dyDescent="0.25">
      <c r="A5" s="25" t="s">
        <v>32</v>
      </c>
      <c r="B5" s="20">
        <v>3</v>
      </c>
      <c r="C5" s="32" t="s">
        <v>66</v>
      </c>
      <c r="D5" s="35" t="s">
        <v>70</v>
      </c>
      <c r="E5" s="34" t="s">
        <v>71</v>
      </c>
      <c r="F5" s="24"/>
      <c r="G5" s="24"/>
    </row>
    <row r="6" spans="1:7" ht="30" x14ac:dyDescent="0.25">
      <c r="A6" s="25" t="s">
        <v>31</v>
      </c>
      <c r="B6" s="20">
        <v>2</v>
      </c>
      <c r="C6" s="33" t="s">
        <v>67</v>
      </c>
      <c r="D6" s="32" t="s">
        <v>65</v>
      </c>
      <c r="E6" s="35" t="s">
        <v>68</v>
      </c>
      <c r="F6" s="24"/>
      <c r="G6" s="24"/>
    </row>
    <row r="7" spans="1:7" ht="30" x14ac:dyDescent="0.25">
      <c r="A7" s="25" t="s">
        <v>30</v>
      </c>
      <c r="B7" s="20">
        <v>1</v>
      </c>
      <c r="C7" s="33" t="s">
        <v>72</v>
      </c>
      <c r="D7" s="33" t="s">
        <v>67</v>
      </c>
      <c r="E7" s="32" t="s">
        <v>65</v>
      </c>
      <c r="F7" s="24"/>
      <c r="G7" s="24"/>
    </row>
    <row r="8" spans="1:7" ht="30" x14ac:dyDescent="0.25">
      <c r="A8" s="98" t="s">
        <v>17</v>
      </c>
      <c r="B8" s="100"/>
      <c r="C8" s="27" t="s">
        <v>26</v>
      </c>
      <c r="D8" s="27" t="s">
        <v>73</v>
      </c>
      <c r="E8" s="27" t="s">
        <v>74</v>
      </c>
    </row>
    <row r="9" spans="1:7" ht="15.75" x14ac:dyDescent="0.25">
      <c r="A9" s="98" t="s">
        <v>61</v>
      </c>
      <c r="B9" s="100"/>
      <c r="C9" s="20">
        <v>5</v>
      </c>
      <c r="D9" s="20">
        <v>10</v>
      </c>
      <c r="E9" s="20">
        <v>20</v>
      </c>
    </row>
  </sheetData>
  <mergeCells count="3">
    <mergeCell ref="C2:E2"/>
    <mergeCell ref="A8:B8"/>
    <mergeCell ref="A9:B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INFRAESTRUCTURA</vt:lpstr>
      <vt:lpstr>ANALISIS DEL CONTROL DE RIESGOS</vt:lpstr>
      <vt:lpstr>RESULTADOS DE LA CALIFICACION</vt:lpstr>
    </vt:vector>
  </TitlesOfParts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Puello Estrada</dc:creator>
  <cp:lastModifiedBy>ibeth margarita jimenez vargas</cp:lastModifiedBy>
  <cp:revision/>
  <cp:lastPrinted>2017-07-28T17:03:17Z</cp:lastPrinted>
  <dcterms:created xsi:type="dcterms:W3CDTF">2013-12-03T20:06:39Z</dcterms:created>
  <dcterms:modified xsi:type="dcterms:W3CDTF">2017-08-28T16:27:06Z</dcterms:modified>
</cp:coreProperties>
</file>